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fileSharing readOnlyRecommended="1"/>
  <workbookPr/>
  <mc:AlternateContent xmlns:mc="http://schemas.openxmlformats.org/markup-compatibility/2006">
    <mc:Choice Requires="x15">
      <x15ac:absPath xmlns:x15ac="http://schemas.microsoft.com/office/spreadsheetml/2010/11/ac" url="/Users/ryan.adams/Documents/Projects/Emerson/coremedia/2024/esg/docs/"/>
    </mc:Choice>
  </mc:AlternateContent>
  <xr:revisionPtr revIDLastSave="0" documentId="8_{DB4CDBC0-5056-764B-8DEB-EB7299DEE7E7}" xr6:coauthVersionLast="47" xr6:coauthVersionMax="47" xr10:uidLastSave="{00000000-0000-0000-0000-000000000000}"/>
  <workbookProtection workbookAlgorithmName="SHA-512" workbookHashValue="ovMhA7VwpEWnePJhY5YQu7S4O38RSbL98MLtVYojj0FwWJk+KoPncPq3tBtV6cYoM8+6PYXFNRDl2XfTqvFbKg==" workbookSaltValue="lWTdWTELPBSkr4RJ+wUL+A==" workbookSpinCount="100000" lockStructure="1"/>
  <bookViews>
    <workbookView xWindow="0" yWindow="500" windowWidth="26460" windowHeight="15260" activeTab="3" xr2:uid="{758BB98C-6791-446D-989B-62033C7DA973}"/>
  </bookViews>
  <sheets>
    <sheet name="Index" sheetId="1" r:id="rId1"/>
    <sheet name="Environment" sheetId="3" r:id="rId2"/>
    <sheet name="Social" sheetId="6" r:id="rId3"/>
    <sheet name="Governance" sheetId="7"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8" i="3" l="1"/>
</calcChain>
</file>

<file path=xl/sharedStrings.xml><?xml version="1.0" encoding="utf-8"?>
<sst xmlns="http://schemas.openxmlformats.org/spreadsheetml/2006/main" count="336" uniqueCount="208">
  <si>
    <t>About This ESG Report</t>
  </si>
  <si>
    <t>ESG Report Content Overview</t>
  </si>
  <si>
    <t>Environment</t>
  </si>
  <si>
    <t>Environmental sustainability is a business imperative for Emerson and our value chain partners, from suppliers and customers to employees and communities. This section shows our metrics on Scopes 1, 2, and 3 GHG emissions, Energy Consumption, Water Management, and Manufacturing Waste Data.</t>
  </si>
  <si>
    <t>Social</t>
  </si>
  <si>
    <t>We are reimagining what it means to be an employee at Emerson as we build an environment where our people are supported, included, valued and trusted. By investing in our people and sharing our ideas, we are also impacting our communities and shaping our future. This section shows our metrics on Workforce Diversity.</t>
  </si>
  <si>
    <t>Governance</t>
  </si>
  <si>
    <t>Led by our Board of Directors and management team, Emerson’s primary responsibility is to foster the Company’s long-term success. This section shows our metrics on Health and Safety, and the composition of our Board of Directors.</t>
  </si>
  <si>
    <t>Reports and Policies</t>
  </si>
  <si>
    <t>Full ESG Report</t>
  </si>
  <si>
    <t>Link</t>
  </si>
  <si>
    <t>Annual Report</t>
  </si>
  <si>
    <t>Environmental Management and Sustainability Policy</t>
  </si>
  <si>
    <t>Global Human Rights Policy</t>
  </si>
  <si>
    <t>Employee Code of Conduct</t>
  </si>
  <si>
    <t>Business Partner Code of Ethics</t>
  </si>
  <si>
    <t>Supplier Code of Conduct</t>
  </si>
  <si>
    <t>Scope 1 + 2 GHG emissions total</t>
  </si>
  <si>
    <t>Scope 1 + 2 regional GHG emissions breakdown NA</t>
  </si>
  <si>
    <t>Scope 1 + 2 regional GHG emissions breakdown LATAM</t>
  </si>
  <si>
    <t>Scope 1 + 2 regional GHG emissions breakdown EU</t>
  </si>
  <si>
    <t>Scope 1 + 2 regional GHG emissions breakdown MEA</t>
  </si>
  <si>
    <t>Scope 1 + 2 regional GHG emissions breakdown AP w/o China</t>
  </si>
  <si>
    <t>Scope 1 + 2 regional GHG emissions breakdown China only</t>
  </si>
  <si>
    <t>305-1</t>
  </si>
  <si>
    <t>Scope 1 emissions total</t>
  </si>
  <si>
    <t>Scope 1 GHG emissions by natural gas</t>
  </si>
  <si>
    <t>Scope 1 GHG emissions by propane</t>
  </si>
  <si>
    <t>Scope 1 GHG emissions by stationary diesel</t>
  </si>
  <si>
    <t>Scope 1 GHG emissions by residual fuel oil</t>
  </si>
  <si>
    <t>Scope 1 GHG emissions by kerosene</t>
  </si>
  <si>
    <t>Scope 1 GHG emissions from mobile sources</t>
  </si>
  <si>
    <t>Scope 1 GHG emissions from refrigerants</t>
  </si>
  <si>
    <t>Scope 1 GHG emissions from agricultural byproducts</t>
  </si>
  <si>
    <t>Scope 2 emissions total (market-based)</t>
  </si>
  <si>
    <t>Scope 2 emissions total (location-based)</t>
  </si>
  <si>
    <t>Reduction in Scope 2 GHG emissions by renewable energy / total avoided</t>
  </si>
  <si>
    <t>Natural gas use</t>
  </si>
  <si>
    <t>Residual fuel oil use</t>
  </si>
  <si>
    <t>Agricultural byproducts</t>
  </si>
  <si>
    <t>Propane use</t>
  </si>
  <si>
    <t>Purchased steam</t>
  </si>
  <si>
    <t>Purchased hot water</t>
  </si>
  <si>
    <t>On-site renewable electricity generation</t>
  </si>
  <si>
    <t>Number of locations with 100% renewable electricity</t>
  </si>
  <si>
    <t>305-3</t>
  </si>
  <si>
    <t>303-5</t>
  </si>
  <si>
    <t xml:space="preserve">Water Consumption </t>
  </si>
  <si>
    <t>306-3-a</t>
  </si>
  <si>
    <t>Waste by category (metal)</t>
  </si>
  <si>
    <t>Waste by category (wood)</t>
  </si>
  <si>
    <t>Waste by category (industrial)</t>
  </si>
  <si>
    <t>Waste by category (other)</t>
  </si>
  <si>
    <t>306-4-a</t>
  </si>
  <si>
    <t>Composted</t>
  </si>
  <si>
    <t>Recycled</t>
  </si>
  <si>
    <t>Reuse</t>
  </si>
  <si>
    <t>306-5-a</t>
  </si>
  <si>
    <t>Incinerated with energy recovery</t>
  </si>
  <si>
    <t>Incinerated without energy recovery</t>
  </si>
  <si>
    <t>Landfilled</t>
  </si>
  <si>
    <t>Workforce Diversity*</t>
  </si>
  <si>
    <t>Number of employees</t>
  </si>
  <si>
    <t>102-8</t>
  </si>
  <si>
    <t>Number of employees (global)</t>
  </si>
  <si>
    <t>Number of employees (Americas)</t>
  </si>
  <si>
    <t>Number of employees (Europe)</t>
  </si>
  <si>
    <t>Number of employees (Asia Pacific, Middle East, Africa)</t>
  </si>
  <si>
    <t>Gender</t>
  </si>
  <si>
    <t>405-1</t>
  </si>
  <si>
    <t>Women in leadership (global, targeting 40% by 2030)</t>
  </si>
  <si>
    <t>Women, percentage of total workforce (global)</t>
  </si>
  <si>
    <t>Women, percentage of total workforce (U.S.)</t>
  </si>
  <si>
    <t>Women, percentage of total workforce (Americas)</t>
  </si>
  <si>
    <t>Women, percentage of total workforce (Europe)</t>
  </si>
  <si>
    <t>Women, percentage of total workforce (Asia Pacific, Middle East, Africa)</t>
  </si>
  <si>
    <t>Men, percentage of total workforce (U.S.)</t>
  </si>
  <si>
    <t>Minorities</t>
  </si>
  <si>
    <t>Minorities in leadership (U.S., targeting 30% by 2030)</t>
  </si>
  <si>
    <t>Minorities, percentage of total workforce (U.S.)</t>
  </si>
  <si>
    <t>Minorities, Asian, percentage of total workforce (U.S.)</t>
  </si>
  <si>
    <t>Minorities, Black or African American, percentage of total workforce (U.S.)</t>
  </si>
  <si>
    <t>Minorities, Hispanic or Latino, percentage of total workforce (U.S.)</t>
  </si>
  <si>
    <t>Age Group</t>
  </si>
  <si>
    <t>Age group under 30, percentage of total workforce (global)</t>
  </si>
  <si>
    <t>Age group under 30, percentage of total workforce (U.S.)</t>
  </si>
  <si>
    <t>Age group under 30, percentage of total workforce (Americas)</t>
  </si>
  <si>
    <t>Age group under 30, percentage of total workforce (Europe)</t>
  </si>
  <si>
    <t>Age group under 30, percentage of total workforce (Asia Pacific, Middle East, Africa)</t>
  </si>
  <si>
    <t>Age group 30-50, percentage of total workforce (global)</t>
  </si>
  <si>
    <t>Age group 30-50, percentage of total workforce (U.S.)</t>
  </si>
  <si>
    <t>Age group 30-50, percentage of total workforce (Americas)</t>
  </si>
  <si>
    <t>Age group 30-50, percentage of total workforce (Europe)</t>
  </si>
  <si>
    <t>Age group 30-50, percentage of total workforce (Asia Pacific, Middle East, Africa)</t>
  </si>
  <si>
    <t>Age group over 50, percentage of total workforce (global)</t>
  </si>
  <si>
    <t>Age group over 50, percentage of total workforce (U.S.)</t>
  </si>
  <si>
    <t>Age group over 50, percentage of total workforce (Americas)</t>
  </si>
  <si>
    <t>Age group over 50, percentage of total workforce (Europe)</t>
  </si>
  <si>
    <t>Age group over 50, percentage of total workforce (Asia Pacific, Middle East, Africa)</t>
  </si>
  <si>
    <t>Tenure</t>
  </si>
  <si>
    <t>Years of service under 5, percentage of total workforce (global)</t>
  </si>
  <si>
    <t>Years of service 5-10, percentage of total workforce (global)</t>
  </si>
  <si>
    <t>Years of service 11-20, percentage of total workforce (global)</t>
  </si>
  <si>
    <t>Years of service 21-30, percentage of total workforce (global)</t>
  </si>
  <si>
    <t>Years of service over 30, percentage of total workforce (global)</t>
  </si>
  <si>
    <t>403-9</t>
  </si>
  <si>
    <t>385*/496</t>
  </si>
  <si>
    <t>First-aid cases</t>
  </si>
  <si>
    <t>Board of Directors</t>
  </si>
  <si>
    <t>Number of directors</t>
  </si>
  <si>
    <t>Number of independent directors</t>
  </si>
  <si>
    <t>Number of women</t>
  </si>
  <si>
    <t>Number of men</t>
  </si>
  <si>
    <t>Number of persons of color</t>
  </si>
  <si>
    <t>Percentage woman or persons of color</t>
  </si>
  <si>
    <t>Scope 1 + 2 Emissions</t>
  </si>
  <si>
    <t>GRI INDICATOR</t>
  </si>
  <si>
    <t>305-1
305-2
305-4
305-5</t>
  </si>
  <si>
    <t>METRIC</t>
  </si>
  <si>
    <t>UNITS</t>
  </si>
  <si>
    <t>ENVIRONMENTAL DATA</t>
  </si>
  <si>
    <t xml:space="preserve">Scope 1 + 2 GHG emissions intensity </t>
  </si>
  <si>
    <t>%</t>
  </si>
  <si>
    <t>mtCO2e/Sales $M</t>
  </si>
  <si>
    <t>mtCO2e</t>
  </si>
  <si>
    <t>Scope 1 Emissions *</t>
  </si>
  <si>
    <t>305-2
305-3</t>
  </si>
  <si>
    <t>Scope 2 Emissions</t>
  </si>
  <si>
    <t>Total energy consumption</t>
  </si>
  <si>
    <t>Energy intensity</t>
  </si>
  <si>
    <t>Total Stationary Energy</t>
  </si>
  <si>
    <t>Kerosene Use</t>
  </si>
  <si>
    <t>Stationary diesel rate</t>
  </si>
  <si>
    <t>Total Mobile Energy</t>
  </si>
  <si>
    <t>Gasoline</t>
  </si>
  <si>
    <t>Diesel</t>
  </si>
  <si>
    <t>Total Electricity use (Purchased + Onsite Generation)</t>
  </si>
  <si>
    <t xml:space="preserve">Total renewable electricity </t>
  </si>
  <si>
    <t xml:space="preserve">Contracted renewable electricity </t>
  </si>
  <si>
    <t xml:space="preserve">% Renewable Electricity </t>
  </si>
  <si>
    <t>Energy</t>
  </si>
  <si>
    <t>Stationary Energy by Source</t>
  </si>
  <si>
    <t>Mobile Energy by Source</t>
  </si>
  <si>
    <t>Indirect Energy by Source</t>
  </si>
  <si>
    <t xml:space="preserve">Renewable Electricity </t>
  </si>
  <si>
    <t>302-1
302-3</t>
  </si>
  <si>
    <t>MWh</t>
  </si>
  <si>
    <t>MWh / Sales $M</t>
  </si>
  <si>
    <t># of Sites</t>
  </si>
  <si>
    <t>Scope 3 | GHG emissions total</t>
  </si>
  <si>
    <t>Total upstream Scope 3 emissions</t>
  </si>
  <si>
    <t>Scope 3 | GHG emissions purchased goods &amp; services and capital goods (Category 1+2)</t>
  </si>
  <si>
    <t>Scope 3 | GHG emissions waste in operations (Category 5)</t>
  </si>
  <si>
    <t>Scope 3 | GHG emissions upstream fuel &amp; energy related activities (Category 3)</t>
  </si>
  <si>
    <t>Scope 3 | GHG emissions upstream transportation &amp; distribution (Category 4)</t>
  </si>
  <si>
    <t>Scope 3 | GHG emissions business travel (Category 6)</t>
  </si>
  <si>
    <t>Scope 3 | GHG emissions employee commuting (Category 7)</t>
  </si>
  <si>
    <t>Total downstream Scope 3 emissions</t>
  </si>
  <si>
    <t>Scope 3 | GHG emissions downstream transportation &amp; distribution (Category 9)</t>
  </si>
  <si>
    <t>Scope 3 | GHG emissions use of sold products (Category 11)</t>
  </si>
  <si>
    <t>Scope 3 | GHG emissions end-of-life treatment (Category 12)</t>
  </si>
  <si>
    <t>Scope 3 | GHG emissions investments (Category 15)</t>
  </si>
  <si>
    <t>Scope 3 Emissions*</t>
  </si>
  <si>
    <t>Upstream Scope 3 Emissions</t>
  </si>
  <si>
    <t>Downstream Scope 3 Emissions</t>
  </si>
  <si>
    <t>Water Management</t>
  </si>
  <si>
    <t>megaliters</t>
  </si>
  <si>
    <t>Total manufacturing waste</t>
  </si>
  <si>
    <t>Total hazardous waste</t>
  </si>
  <si>
    <t>Total non-hazardous waste</t>
  </si>
  <si>
    <t>Total non-hazardous manufacturing waste diverted</t>
  </si>
  <si>
    <t>Non-hazardous diversion rate %</t>
  </si>
  <si>
    <t>Total non-hazardous manufacturing waste for disposal</t>
  </si>
  <si>
    <t xml:space="preserve">Total Waste Generated </t>
  </si>
  <si>
    <t>Non-Hazardous Waste Diverted from Disposal</t>
  </si>
  <si>
    <t xml:space="preserve">Non-Hazardous Waste Generated by Category </t>
  </si>
  <si>
    <t>kilotons</t>
  </si>
  <si>
    <t>• Market-based emissions includes impact of renewable energy purchases.
• Location-based emissions include grid electricity emission factor averages multiplied by the total purchased electricity.</t>
  </si>
  <si>
    <t>• Includes emissions from all fuel types shown in Mobile Energy by Source section.</t>
  </si>
  <si>
    <t>• Emerson began tracking actual refrigerant recharge volumes for comfort and process cooling equipment in 2023. These volumes are used as a proxy for fugitive refrigerants and their respective emissions. Where historic data was not available, current year figures were used to estimate historic values.</t>
  </si>
  <si>
    <t>Note that Emerson’s emissions reductions targets related to our 2045 net-zero ambition, as well as our near-term 2030 goals, use 2021 data as a base year. Emerson has engaged WSP to assist in the development of our Scope 1 and 2 greenhouse gas inventory compilation and to provide guidance and review on the Scope 3 GHG calculations required to align with both the World Resources Institute (WRI)/World Business Council for Sustainable Development (WBCSD) GHG Protocol Corporate Value Chain (Scope 3) Accounting and Reporting Standard) and the Science Based Targets initiative’s (SBTi) net-zero criteria. WSP is a leading professional services consultancy with a multidisciplinary sustainability, energy and climate change (SECC) team that has advised clients across sectors in greenhouse gas management, climate resiliency, sustainable supply chain and numerous related disciplines for over two decades.</t>
  </si>
  <si>
    <t>The data presented here are focused primarily on data collected and activities that occurred during Emerson’s fiscal 2023 (October 1, 2022 — September 30, 2023), and is reported based on 62,000 employees and 130 manufacturing locations, except where indicated otherwise.</t>
  </si>
  <si>
    <t>SOCIAL DATA</t>
  </si>
  <si>
    <t xml:space="preserve">Minorities, Other**, percentage of total workforce (U.S.) </t>
  </si>
  <si>
    <t xml:space="preserve">Voluntary Turnover </t>
  </si>
  <si>
    <t>401-1(b)</t>
  </si>
  <si>
    <t>Voluntary Turnover (Global)</t>
  </si>
  <si>
    <t>Voluntary Turnover for those with 1 or more years of Service (Global)</t>
  </si>
  <si>
    <t>Voluntary Turnover for those with 5 or more years of Service (Global)</t>
  </si>
  <si>
    <t>Recordable Injuries***</t>
  </si>
  <si>
    <t>Minorities include: Asian, American Indian or Alaska Native, Black or African American, Hispanic, Native Hawaiian or Other Pacific Islander, and two or more races</t>
  </si>
  <si>
    <t>* In this data set, leadership is defined as individuals at the Director level and above. Global data reflects countries that are included in our human resources information system and excludes countries not yet transitioned onto the core system.</t>
  </si>
  <si>
    <t>** Other Minorities, encompasses American Indian or Alaska Native, Native Hawaiian or other Pacific Islander and two or more races.</t>
  </si>
  <si>
    <t>*** Excludes an isolated foodborne illness incident at a single global location.</t>
  </si>
  <si>
    <t>GOVERNANCE DATA</t>
  </si>
  <si>
    <t xml:space="preserve">Health and Safety </t>
  </si>
  <si>
    <t>0.45*/0.58</t>
  </si>
  <si>
    <t>Total recordable rate of Injuries***</t>
  </si>
  <si>
    <t>Fiscal Year 2023</t>
  </si>
  <si>
    <t>-</t>
  </si>
  <si>
    <t xml:space="preserve">Responsible Sourcing Policy </t>
  </si>
  <si>
    <t>Non-Hazardous Waste Diverted 
to Disposal</t>
  </si>
  <si>
    <t>Emerson’s 2023 Environmental, Social and Governance Report presents information focused primarily on data collected and activities that occurred during Emerson’s fiscal 2023 (October 1, 2022 — September 30, 2023), and is reported based on 62,000 employees and 130 manufacturing locations, except where indicated otherwise. Some data and information in this report is as of the report release date, June 2024. The brands depicted in the presentation are the trademarks and registered trademarks of their respective owners and are not owned by Emerson Electric Co.
Portfolio management is an integral component of Emerson’s growth and value creation strategy. Over the past three years, the Company has taken significant actions to accelerate the transformation of its portfolio through the completion of strategic acquisitions and divestitures of non-core businesses. These actions were undertaken to create a higher growth and cohesive industrial technology portfolio as a global automation leader serving a diversified set of end markets. The Company’s recent portfolio actions include the following transactions:
On October 11, 2023, the Company completed the acquisition of National Instruments Corporation (“NI”). NI provides software-connected automated test and measurement systems that enable enterprises to bring products to market faster and at a lower cost. In the report, this business will be referred to as Test &amp; Measurement. 
On May 31, 2023, the Company completed the previously announced sale of a majority stake in its Climate Technologies business to private equity funds managed by Blackstone. Emerson retains a 40 percent non-controlling common equity interest in a new standalone joint venture between Emerson and Blackstone. The Climate Technologies business includes the Copeland™ compressor business and the entire portfolio of products and services across all residential and commercial HVAC and refrigeration end-markets. The new standalone business is named Copeland.
On October 31, 2022, the Company completed the divestiture of its InSinkErator business, which manufactures food waste disposers, to Whirlpool Corporation. On May 31, 2022, the Company completed the divestiture of its Therm-O-Disc sensing and protection technologies business to an affiliate of One Rock Capital Partners, LLC. 
Certain data, statistics and metrics included in this report, including those related to greenhouse gas emissions, are estimates, have not been prepared in accordance with generally accepted accounting principles. Although this information is based on accepted methodologies and assumptions believed to be reasonable at the time of preparation, they should not be considered as guarantees and may be subject to further revisions.</t>
  </si>
  <si>
    <t>Scope 1 + 2 GHG emissions intensity from 2021 baseline</t>
  </si>
  <si>
    <t>Energy intensity reduction compared to 2021 baseline</t>
  </si>
  <si>
    <t>Other fuels (Kerosene, PLG, LNG, Ethanol)</t>
  </si>
  <si>
    <t>Environmental, Social and Governance Data</t>
  </si>
  <si>
    <t>Loss or restricted workday case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</si>
</sst>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_%\);_(* \(#,##0%\);_(* &quot;-&quot;??_);_(@_)"/>
  </numFmts>
  <fonts count="21" x14ac:knownFonts="1">
    <font>
      <sz val="11"/>
      <color theme="1"/>
      <name val="Arial"/>
      <family val="2"/>
      <scheme val="minor"/>
    </font>
    <font>
      <sz val="11"/>
      <color theme="1"/>
      <name val="Arial"/>
      <family val="2"/>
      <scheme val="minor"/>
    </font>
    <font>
      <u/>
      <sz val="11"/>
      <color theme="10"/>
      <name val="Arial"/>
      <family val="2"/>
      <scheme val="minor"/>
    </font>
    <font>
      <sz val="11"/>
      <color theme="1"/>
      <name val="Arial"/>
      <family val="2"/>
    </font>
    <font>
      <b/>
      <sz val="28"/>
      <color theme="0"/>
      <name val="Arial"/>
      <family val="2"/>
    </font>
    <font>
      <sz val="12"/>
      <color theme="0"/>
      <name val="Arial"/>
      <family val="2"/>
    </font>
    <font>
      <b/>
      <sz val="16"/>
      <color theme="3"/>
      <name val="Arial"/>
      <family val="2"/>
    </font>
    <font>
      <i/>
      <sz val="9"/>
      <color theme="2" tint="-0.499984740745262"/>
      <name val="Arial"/>
      <family val="2"/>
    </font>
    <font>
      <b/>
      <sz val="14"/>
      <name val="Arial"/>
      <family val="2"/>
    </font>
    <font>
      <sz val="11"/>
      <name val="Arial"/>
      <family val="2"/>
    </font>
    <font>
      <b/>
      <sz val="11"/>
      <color theme="1"/>
      <name val="Arial"/>
      <family val="2"/>
    </font>
    <font>
      <u/>
      <sz val="11"/>
      <color theme="10"/>
      <name val="Arial"/>
      <family val="2"/>
    </font>
    <font>
      <i/>
      <sz val="10"/>
      <color theme="2" tint="-0.499984740745262"/>
      <name val="Arial"/>
      <family val="2"/>
    </font>
    <font>
      <b/>
      <sz val="12"/>
      <color theme="1"/>
      <name val="Arial"/>
      <family val="2"/>
    </font>
    <font>
      <b/>
      <sz val="14"/>
      <color theme="0"/>
      <name val="Arial"/>
      <family val="2"/>
    </font>
    <font>
      <i/>
      <sz val="11"/>
      <color theme="1"/>
      <name val="Arial"/>
      <family val="2"/>
    </font>
    <font>
      <sz val="10"/>
      <color theme="1"/>
      <name val="Arial"/>
      <family val="2"/>
    </font>
    <font>
      <b/>
      <sz val="10"/>
      <color theme="1"/>
      <name val="Arial"/>
      <family val="2"/>
    </font>
    <font>
      <b/>
      <sz val="10"/>
      <color rgb="FF000000"/>
      <name val="Arial"/>
      <family val="2"/>
    </font>
    <font>
      <sz val="9.5"/>
      <color theme="1"/>
      <name val="Arial"/>
      <family val="2"/>
    </font>
    <font>
      <b/>
      <sz val="11"/>
      <name val="Arial"/>
      <family val="2"/>
    </font>
  </fonts>
  <fills count="11">
    <fill>
      <patternFill patternType="none"/>
    </fill>
    <fill>
      <patternFill patternType="gray125"/>
    </fill>
    <fill>
      <patternFill patternType="solid">
        <fgColor theme="3"/>
        <bgColor indexed="64"/>
      </patternFill>
    </fill>
    <fill>
      <patternFill patternType="solid">
        <fgColor theme="7"/>
        <bgColor indexed="64"/>
      </patternFill>
    </fill>
    <fill>
      <patternFill patternType="solid">
        <fgColor theme="4"/>
        <bgColor indexed="64"/>
      </patternFill>
    </fill>
    <fill>
      <patternFill patternType="solid">
        <fgColor theme="2" tint="0.79998168889431442"/>
        <bgColor indexed="64"/>
      </patternFill>
    </fill>
    <fill>
      <patternFill patternType="solid">
        <fgColor theme="2" tint="0.39997558519241921"/>
        <bgColor indexed="64"/>
      </patternFill>
    </fill>
    <fill>
      <patternFill patternType="solid">
        <fgColor theme="0"/>
        <bgColor indexed="64"/>
      </patternFill>
    </fill>
    <fill>
      <patternFill patternType="solid">
        <fgColor rgb="FFE35B39"/>
        <bgColor indexed="64"/>
      </patternFill>
    </fill>
    <fill>
      <patternFill patternType="solid">
        <fgColor rgb="FF4B2161"/>
        <bgColor indexed="64"/>
      </patternFill>
    </fill>
    <fill>
      <patternFill patternType="solid">
        <fgColor theme="9"/>
        <bgColor indexed="64"/>
      </patternFill>
    </fill>
  </fills>
  <borders count="61">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2" tint="0.39997558519241921"/>
      </bottom>
      <diagonal/>
    </border>
    <border>
      <left style="thin">
        <color theme="0"/>
      </left>
      <right style="thin">
        <color theme="0"/>
      </right>
      <top style="thin">
        <color theme="2" tint="0.39997558519241921"/>
      </top>
      <bottom style="thin">
        <color theme="2" tint="0.39997558519241921"/>
      </bottom>
      <diagonal/>
    </border>
    <border>
      <left style="thin">
        <color theme="0"/>
      </left>
      <right style="thin">
        <color theme="0"/>
      </right>
      <top/>
      <bottom/>
      <diagonal/>
    </border>
    <border>
      <left style="thin">
        <color theme="0"/>
      </left>
      <right style="thin">
        <color theme="0"/>
      </right>
      <top/>
      <bottom style="thin">
        <color theme="2" tint="0.39997558519241921"/>
      </bottom>
      <diagonal/>
    </border>
    <border>
      <left style="thin">
        <color theme="0"/>
      </left>
      <right style="thin">
        <color theme="0"/>
      </right>
      <top style="thin">
        <color theme="0"/>
      </top>
      <bottom style="medium">
        <color theme="7"/>
      </bottom>
      <diagonal/>
    </border>
    <border>
      <left style="thin">
        <color theme="0"/>
      </left>
      <right style="thin">
        <color theme="0"/>
      </right>
      <top/>
      <bottom style="medium">
        <color theme="7"/>
      </bottom>
      <diagonal/>
    </border>
    <border>
      <left style="thin">
        <color theme="0"/>
      </left>
      <right style="thin">
        <color theme="0"/>
      </right>
      <top style="thin">
        <color theme="0"/>
      </top>
      <bottom/>
      <diagonal/>
    </border>
    <border>
      <left style="thin">
        <color theme="0"/>
      </left>
      <right/>
      <top/>
      <bottom style="thin">
        <color theme="2" tint="0.39997558519241921"/>
      </bottom>
      <diagonal/>
    </border>
    <border>
      <left/>
      <right style="thin">
        <color theme="0"/>
      </right>
      <top/>
      <bottom style="thin">
        <color theme="2" tint="0.39997558519241921"/>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right style="thin">
        <color theme="0"/>
      </right>
      <top/>
      <bottom style="medium">
        <color theme="7"/>
      </bottom>
      <diagonal/>
    </border>
    <border>
      <left style="thin">
        <color theme="0"/>
      </left>
      <right/>
      <top style="thin">
        <color theme="0"/>
      </top>
      <bottom style="thin">
        <color theme="2" tint="0.39997558519241921"/>
      </bottom>
      <diagonal/>
    </border>
    <border>
      <left style="thin">
        <color theme="0"/>
      </left>
      <right/>
      <top/>
      <bottom style="medium">
        <color theme="7"/>
      </bottom>
      <diagonal/>
    </border>
    <border>
      <left/>
      <right style="thin">
        <color theme="0"/>
      </right>
      <top style="thin">
        <color theme="0"/>
      </top>
      <bottom style="medium">
        <color theme="7"/>
      </bottom>
      <diagonal/>
    </border>
    <border>
      <left style="thin">
        <color theme="0"/>
      </left>
      <right/>
      <top style="thin">
        <color theme="2" tint="0.39997558519241921"/>
      </top>
      <bottom style="thin">
        <color theme="2" tint="0.39997558519241921"/>
      </bottom>
      <diagonal/>
    </border>
    <border>
      <left/>
      <right style="thin">
        <color theme="0"/>
      </right>
      <top style="thin">
        <color theme="2" tint="0.39997558519241921"/>
      </top>
      <bottom style="thin">
        <color theme="2" tint="0.39997558519241921"/>
      </bottom>
      <diagonal/>
    </border>
    <border>
      <left style="thin">
        <color theme="0"/>
      </left>
      <right style="thin">
        <color theme="0"/>
      </right>
      <top style="thin">
        <color theme="0"/>
      </top>
      <bottom style="medium">
        <color theme="2" tint="0.39997558519241921"/>
      </bottom>
      <diagonal/>
    </border>
    <border>
      <left/>
      <right style="thin">
        <color theme="0"/>
      </right>
      <top style="thin">
        <color theme="0"/>
      </top>
      <bottom style="thin">
        <color theme="2" tint="0.39997558519241921"/>
      </bottom>
      <diagonal/>
    </border>
    <border>
      <left style="thin">
        <color theme="0"/>
      </left>
      <right style="thin">
        <color theme="0"/>
      </right>
      <top/>
      <bottom style="medium">
        <color theme="2" tint="0.39997558519241921"/>
      </bottom>
      <diagonal/>
    </border>
    <border>
      <left style="thin">
        <color theme="0"/>
      </left>
      <right/>
      <top/>
      <bottom style="medium">
        <color theme="2" tint="0.39997558519241921"/>
      </bottom>
      <diagonal/>
    </border>
    <border>
      <left/>
      <right style="thin">
        <color theme="0"/>
      </right>
      <top/>
      <bottom style="medium">
        <color theme="2" tint="0.39997558519241921"/>
      </bottom>
      <diagonal/>
    </border>
    <border>
      <left style="thin">
        <color theme="0"/>
      </left>
      <right style="thin">
        <color theme="0"/>
      </right>
      <top style="medium">
        <color theme="2" tint="0.39997558519241921"/>
      </top>
      <bottom style="thin">
        <color theme="0"/>
      </bottom>
      <diagonal/>
    </border>
    <border>
      <left style="thin">
        <color theme="0"/>
      </left>
      <right style="thin">
        <color theme="0"/>
      </right>
      <top style="medium">
        <color theme="2" tint="0.39997558519241921"/>
      </top>
      <bottom style="thin">
        <color theme="2" tint="0.39997558519241921"/>
      </bottom>
      <diagonal/>
    </border>
    <border>
      <left style="thin">
        <color theme="0"/>
      </left>
      <right/>
      <top style="medium">
        <color theme="2" tint="0.39997558519241921"/>
      </top>
      <bottom style="thin">
        <color theme="2" tint="0.39997558519241921"/>
      </bottom>
      <diagonal/>
    </border>
    <border>
      <left/>
      <right style="thin">
        <color theme="0"/>
      </right>
      <top style="medium">
        <color theme="2" tint="0.39997558519241921"/>
      </top>
      <bottom style="thin">
        <color theme="2" tint="0.39997558519241921"/>
      </bottom>
      <diagonal/>
    </border>
    <border>
      <left style="thin">
        <color theme="0"/>
      </left>
      <right/>
      <top style="thin">
        <color theme="0"/>
      </top>
      <bottom style="medium">
        <color theme="2" tint="0.39997558519241921"/>
      </bottom>
      <diagonal/>
    </border>
    <border>
      <left/>
      <right style="thin">
        <color theme="0"/>
      </right>
      <top style="thin">
        <color theme="0"/>
      </top>
      <bottom style="medium">
        <color theme="2" tint="0.39997558519241921"/>
      </bottom>
      <diagonal/>
    </border>
    <border>
      <left/>
      <right/>
      <top/>
      <bottom style="thin">
        <color theme="2" tint="0.39997558519241921"/>
      </bottom>
      <diagonal/>
    </border>
    <border>
      <left/>
      <right/>
      <top style="thin">
        <color theme="2" tint="0.39997558519241921"/>
      </top>
      <bottom style="thin">
        <color theme="2" tint="0.39997558519241921"/>
      </bottom>
      <diagonal/>
    </border>
    <border>
      <left/>
      <right/>
      <top style="thin">
        <color theme="0"/>
      </top>
      <bottom style="thin">
        <color theme="2" tint="0.39997558519241921"/>
      </bottom>
      <diagonal/>
    </border>
    <border>
      <left/>
      <right/>
      <top/>
      <bottom style="medium">
        <color theme="7"/>
      </bottom>
      <diagonal/>
    </border>
    <border>
      <left/>
      <right/>
      <top/>
      <bottom style="medium">
        <color theme="2" tint="0.39997558519241921"/>
      </bottom>
      <diagonal/>
    </border>
    <border>
      <left style="thin">
        <color theme="0"/>
      </left>
      <right style="thin">
        <color theme="0"/>
      </right>
      <top style="thin">
        <color theme="0"/>
      </top>
      <bottom style="thin">
        <color theme="2" tint="0.59999389629810485"/>
      </bottom>
      <diagonal/>
    </border>
    <border>
      <left style="thin">
        <color theme="0"/>
      </left>
      <right/>
      <top style="thin">
        <color theme="0"/>
      </top>
      <bottom style="thin">
        <color theme="2" tint="0.59999389629810485"/>
      </bottom>
      <diagonal/>
    </border>
    <border>
      <left/>
      <right/>
      <top style="thin">
        <color theme="0"/>
      </top>
      <bottom style="thin">
        <color theme="2" tint="0.59999389629810485"/>
      </bottom>
      <diagonal/>
    </border>
    <border>
      <left/>
      <right style="thin">
        <color theme="0"/>
      </right>
      <top style="thin">
        <color theme="0"/>
      </top>
      <bottom style="thin">
        <color theme="2" tint="0.59999389629810485"/>
      </bottom>
      <diagonal/>
    </border>
    <border>
      <left style="thin">
        <color theme="0"/>
      </left>
      <right/>
      <top/>
      <bottom style="thin">
        <color theme="2" tint="0.59999389629810485"/>
      </bottom>
      <diagonal/>
    </border>
    <border>
      <left/>
      <right/>
      <top/>
      <bottom style="thin">
        <color theme="2" tint="0.59999389629810485"/>
      </bottom>
      <diagonal/>
    </border>
    <border>
      <left/>
      <right style="thin">
        <color theme="0"/>
      </right>
      <top/>
      <bottom style="thin">
        <color theme="2" tint="0.59999389629810485"/>
      </bottom>
      <diagonal/>
    </border>
    <border>
      <left style="thin">
        <color theme="0"/>
      </left>
      <right style="thin">
        <color theme="0"/>
      </right>
      <top/>
      <bottom style="thin">
        <color theme="2" tint="0.59999389629810485"/>
      </bottom>
      <diagonal/>
    </border>
    <border>
      <left style="medium">
        <color theme="5"/>
      </left>
      <right/>
      <top style="medium">
        <color theme="5"/>
      </top>
      <bottom/>
      <diagonal/>
    </border>
    <border>
      <left/>
      <right/>
      <top style="medium">
        <color theme="5"/>
      </top>
      <bottom/>
      <diagonal/>
    </border>
    <border>
      <left style="medium">
        <color theme="5"/>
      </left>
      <right/>
      <top/>
      <bottom/>
      <diagonal/>
    </border>
    <border>
      <left/>
      <right style="medium">
        <color theme="5"/>
      </right>
      <top/>
      <bottom/>
      <diagonal/>
    </border>
    <border>
      <left/>
      <right/>
      <top/>
      <bottom style="medium">
        <color rgb="FFE35B39"/>
      </bottom>
      <diagonal/>
    </border>
    <border>
      <left/>
      <right/>
      <top/>
      <bottom style="medium">
        <color rgb="FF4B2161"/>
      </bottom>
      <diagonal/>
    </border>
    <border>
      <left/>
      <right/>
      <top/>
      <bottom style="medium">
        <color theme="9"/>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44" fontId="1" fillId="0" borderId="0" applyFont="0" applyFill="0" applyBorder="0" applyAlignment="0" applyProtection="0"/>
  </cellStyleXfs>
  <cellXfs count="309">
    <xf numFmtId="0" fontId="0" fillId="0" borderId="0" xfId="0"/>
    <xf numFmtId="0" fontId="3" fillId="2" borderId="0" xfId="0" applyFont="1" applyFill="1"/>
    <xf numFmtId="0" fontId="3" fillId="0" borderId="0" xfId="0" applyFont="1"/>
    <xf numFmtId="0" fontId="3" fillId="0" borderId="1" xfId="0" applyFont="1" applyBorder="1"/>
    <xf numFmtId="0" fontId="6" fillId="0" borderId="1" xfId="0" applyFont="1" applyBorder="1"/>
    <xf numFmtId="0" fontId="7" fillId="0" borderId="1" xfId="0" applyFont="1" applyBorder="1" applyAlignment="1">
      <alignment horizontal="left" vertical="center" wrapText="1"/>
    </xf>
    <xf numFmtId="0" fontId="3" fillId="0" borderId="1" xfId="0" applyFont="1" applyBorder="1" applyAlignment="1">
      <alignment horizontal="left" vertical="top" wrapText="1"/>
    </xf>
    <xf numFmtId="0" fontId="8" fillId="0" borderId="1" xfId="0" applyFont="1" applyBorder="1" applyAlignment="1">
      <alignment horizontal="left"/>
    </xf>
    <xf numFmtId="0" fontId="3" fillId="0" borderId="1" xfId="0" applyFont="1" applyBorder="1" applyAlignment="1">
      <alignment horizontal="left" indent="2"/>
    </xf>
    <xf numFmtId="0" fontId="3" fillId="0" borderId="2" xfId="0" applyFont="1" applyBorder="1"/>
    <xf numFmtId="0" fontId="4" fillId="2" borderId="0" xfId="0" applyFont="1" applyFill="1" applyAlignment="1">
      <alignment horizontal="left"/>
    </xf>
    <xf numFmtId="0" fontId="8" fillId="0" borderId="3" xfId="3" applyFont="1" applyBorder="1" applyAlignment="1">
      <alignment horizontal="left" vertical="top"/>
    </xf>
    <xf numFmtId="0" fontId="3" fillId="0" borderId="3" xfId="0" applyFont="1" applyBorder="1"/>
    <xf numFmtId="0" fontId="3" fillId="0" borderId="3" xfId="0" applyFont="1" applyBorder="1" applyAlignment="1">
      <alignment horizontal="left" vertical="top" wrapText="1"/>
    </xf>
    <xf numFmtId="0" fontId="8" fillId="0" borderId="2" xfId="3" applyFont="1" applyBorder="1" applyAlignment="1">
      <alignment horizontal="left" vertical="top"/>
    </xf>
    <xf numFmtId="0" fontId="3" fillId="0" borderId="2" xfId="0" applyFont="1" applyBorder="1" applyAlignment="1">
      <alignment horizontal="left" vertical="top" wrapText="1"/>
    </xf>
    <xf numFmtId="164" fontId="3" fillId="0" borderId="0" xfId="1" applyNumberFormat="1" applyFont="1" applyAlignment="1">
      <alignment horizontal="right"/>
    </xf>
    <xf numFmtId="0" fontId="3" fillId="0" borderId="0" xfId="0" applyFont="1" applyAlignment="1">
      <alignment horizontal="center"/>
    </xf>
    <xf numFmtId="0" fontId="3" fillId="0" borderId="1" xfId="0" applyFont="1" applyBorder="1" applyAlignment="1">
      <alignment horizontal="center"/>
    </xf>
    <xf numFmtId="164" fontId="3" fillId="0" borderId="1" xfId="1" applyNumberFormat="1" applyFont="1" applyBorder="1" applyAlignment="1">
      <alignment horizontal="right"/>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6" fillId="0" borderId="1" xfId="0" applyFont="1" applyBorder="1" applyAlignment="1">
      <alignment horizontal="center"/>
    </xf>
    <xf numFmtId="0" fontId="7" fillId="0" borderId="1" xfId="0" applyFont="1" applyBorder="1" applyAlignment="1">
      <alignment horizontal="center" vertical="center" wrapText="1"/>
    </xf>
    <xf numFmtId="164" fontId="7" fillId="0" borderId="1" xfId="1" applyNumberFormat="1" applyFont="1" applyBorder="1" applyAlignment="1">
      <alignment horizontal="right" vertical="center" wrapText="1"/>
    </xf>
    <xf numFmtId="0" fontId="3" fillId="0" borderId="4" xfId="0" applyFont="1" applyBorder="1"/>
    <xf numFmtId="0" fontId="3" fillId="0" borderId="1" xfId="0" applyFont="1" applyBorder="1" applyAlignment="1">
      <alignment horizontal="left" vertical="center" indent="1"/>
    </xf>
    <xf numFmtId="0" fontId="3" fillId="0" borderId="1" xfId="0" applyFont="1" applyBorder="1" applyAlignment="1">
      <alignment horizontal="center" vertical="center"/>
    </xf>
    <xf numFmtId="164" fontId="3" fillId="0" borderId="1" xfId="1" applyNumberFormat="1" applyFont="1" applyFill="1" applyBorder="1" applyAlignment="1">
      <alignment horizontal="right" vertical="center"/>
    </xf>
    <xf numFmtId="0" fontId="3" fillId="0" borderId="5" xfId="0" applyFont="1" applyBorder="1"/>
    <xf numFmtId="0" fontId="6" fillId="0" borderId="5" xfId="0" applyFont="1" applyBorder="1"/>
    <xf numFmtId="0" fontId="3" fillId="0" borderId="1" xfId="0" applyFont="1" applyBorder="1" applyAlignment="1">
      <alignment vertical="center"/>
    </xf>
    <xf numFmtId="0" fontId="10" fillId="0" borderId="1" xfId="0" applyFont="1" applyBorder="1"/>
    <xf numFmtId="0" fontId="16" fillId="0" borderId="1" xfId="0" applyFont="1" applyBorder="1" applyAlignment="1">
      <alignment vertical="top" wrapText="1"/>
    </xf>
    <xf numFmtId="0" fontId="16" fillId="0" borderId="1" xfId="0" applyFont="1" applyBorder="1" applyAlignment="1">
      <alignment horizontal="center" vertical="center" wrapText="1"/>
    </xf>
    <xf numFmtId="0" fontId="16" fillId="0" borderId="1" xfId="0" applyFont="1" applyBorder="1" applyAlignment="1">
      <alignment vertical="center" wrapText="1"/>
    </xf>
    <xf numFmtId="164" fontId="16" fillId="0" borderId="1" xfId="1" applyNumberFormat="1" applyFont="1" applyBorder="1" applyAlignment="1">
      <alignment horizontal="right"/>
    </xf>
    <xf numFmtId="0" fontId="17" fillId="0" borderId="1" xfId="0" applyFont="1" applyBorder="1" applyAlignment="1">
      <alignment horizontal="center"/>
    </xf>
    <xf numFmtId="0" fontId="16" fillId="0" borderId="1" xfId="0" applyFont="1" applyBorder="1" applyAlignment="1">
      <alignment horizontal="left" indent="1"/>
    </xf>
    <xf numFmtId="0" fontId="16" fillId="0" borderId="1" xfId="0" applyFont="1" applyBorder="1" applyAlignment="1">
      <alignment horizontal="center"/>
    </xf>
    <xf numFmtId="164" fontId="16" fillId="0" borderId="1" xfId="1" applyNumberFormat="1" applyFont="1" applyBorder="1" applyAlignment="1">
      <alignment horizontal="left" indent="1"/>
    </xf>
    <xf numFmtId="0" fontId="18" fillId="0" borderId="1" xfId="0" applyFont="1" applyBorder="1" applyAlignment="1">
      <alignment horizontal="center" vertical="center" wrapText="1"/>
    </xf>
    <xf numFmtId="0" fontId="19" fillId="0" borderId="1" xfId="0" applyFont="1" applyBorder="1" applyAlignment="1">
      <alignment vertical="center" wrapText="1"/>
    </xf>
    <xf numFmtId="0" fontId="3" fillId="0" borderId="2" xfId="0" applyFont="1" applyBorder="1" applyAlignment="1">
      <alignment horizontal="center"/>
    </xf>
    <xf numFmtId="164" fontId="3" fillId="0" borderId="2" xfId="1" applyNumberFormat="1" applyFont="1" applyBorder="1" applyAlignment="1">
      <alignment horizontal="right"/>
    </xf>
    <xf numFmtId="0" fontId="3" fillId="2" borderId="0" xfId="0" applyFont="1" applyFill="1" applyAlignment="1">
      <alignment horizontal="center"/>
    </xf>
    <xf numFmtId="164" fontId="3" fillId="2" borderId="0" xfId="1" applyNumberFormat="1" applyFont="1" applyFill="1" applyBorder="1" applyAlignment="1">
      <alignment horizontal="right"/>
    </xf>
    <xf numFmtId="164" fontId="3" fillId="4" borderId="0" xfId="1" applyNumberFormat="1" applyFont="1" applyFill="1" applyBorder="1" applyAlignment="1">
      <alignment horizontal="right"/>
    </xf>
    <xf numFmtId="0" fontId="3" fillId="0" borderId="2" xfId="0" applyFont="1" applyBorder="1" applyAlignment="1">
      <alignment horizontal="left" vertical="center" indent="1"/>
    </xf>
    <xf numFmtId="0" fontId="3" fillId="0" borderId="2" xfId="0" applyFont="1" applyBorder="1" applyAlignment="1">
      <alignment horizontal="center" vertical="center"/>
    </xf>
    <xf numFmtId="0" fontId="3" fillId="0" borderId="7" xfId="0" applyFont="1" applyBorder="1" applyAlignment="1">
      <alignment horizontal="left" vertical="center" indent="1"/>
    </xf>
    <xf numFmtId="0" fontId="3" fillId="0" borderId="7" xfId="0" applyFont="1" applyBorder="1" applyAlignment="1">
      <alignment horizontal="center" vertical="center"/>
    </xf>
    <xf numFmtId="164" fontId="3" fillId="0" borderId="2" xfId="1" applyNumberFormat="1" applyFont="1" applyFill="1" applyBorder="1" applyAlignment="1">
      <alignment horizontal="right" vertical="center"/>
    </xf>
    <xf numFmtId="0" fontId="3" fillId="0" borderId="10" xfId="0" applyFont="1" applyBorder="1" applyAlignment="1">
      <alignment horizontal="left" vertical="center" indent="1"/>
    </xf>
    <xf numFmtId="0" fontId="3" fillId="0" borderId="10" xfId="0" applyFont="1" applyBorder="1" applyAlignment="1">
      <alignment horizontal="center" vertical="center"/>
    </xf>
    <xf numFmtId="164" fontId="3" fillId="0" borderId="10" xfId="1" applyNumberFormat="1" applyFont="1" applyBorder="1" applyAlignment="1">
      <alignment horizontal="right" vertical="center"/>
    </xf>
    <xf numFmtId="164" fontId="3" fillId="0" borderId="10" xfId="1" applyNumberFormat="1" applyFont="1" applyFill="1" applyBorder="1" applyAlignment="1">
      <alignment horizontal="right" vertical="center"/>
    </xf>
    <xf numFmtId="164" fontId="3" fillId="0" borderId="7" xfId="1" applyNumberFormat="1" applyFont="1" applyBorder="1" applyAlignment="1">
      <alignment horizontal="right" vertical="center"/>
    </xf>
    <xf numFmtId="164" fontId="3" fillId="0" borderId="7" xfId="1" applyNumberFormat="1" applyFont="1" applyFill="1" applyBorder="1" applyAlignment="1">
      <alignment horizontal="right" vertical="center"/>
    </xf>
    <xf numFmtId="164" fontId="0" fillId="0" borderId="7" xfId="0" applyNumberFormat="1" applyBorder="1" applyAlignment="1">
      <alignment vertical="center" wrapText="1"/>
    </xf>
    <xf numFmtId="165" fontId="0" fillId="0" borderId="10" xfId="0" applyNumberFormat="1" applyBorder="1" applyAlignment="1">
      <alignment vertical="center" wrapText="1"/>
    </xf>
    <xf numFmtId="165" fontId="3" fillId="0" borderId="10" xfId="1" applyNumberFormat="1" applyFont="1" applyFill="1" applyBorder="1" applyAlignment="1">
      <alignment horizontal="right" vertical="center"/>
    </xf>
    <xf numFmtId="166" fontId="3" fillId="0" borderId="10" xfId="2" applyNumberFormat="1" applyFont="1" applyBorder="1" applyAlignment="1">
      <alignment horizontal="right" vertical="center"/>
    </xf>
    <xf numFmtId="166" fontId="3" fillId="0" borderId="10" xfId="2" applyNumberFormat="1" applyFont="1" applyFill="1" applyBorder="1" applyAlignment="1">
      <alignment horizontal="right" vertical="center"/>
    </xf>
    <xf numFmtId="3" fontId="3" fillId="0" borderId="10" xfId="1" applyNumberFormat="1" applyFont="1" applyBorder="1" applyAlignment="1">
      <alignment horizontal="right" vertical="center"/>
    </xf>
    <xf numFmtId="3" fontId="3" fillId="0" borderId="10" xfId="1" applyNumberFormat="1" applyFont="1" applyFill="1" applyBorder="1" applyAlignment="1">
      <alignment horizontal="right" vertical="center"/>
    </xf>
    <xf numFmtId="0" fontId="0" fillId="0" borderId="7" xfId="0" applyBorder="1" applyAlignment="1">
      <alignment vertical="center" wrapText="1"/>
    </xf>
    <xf numFmtId="0" fontId="0" fillId="0" borderId="10" xfId="0" applyBorder="1" applyAlignment="1">
      <alignment vertical="center" wrapText="1"/>
    </xf>
    <xf numFmtId="164" fontId="10" fillId="0" borderId="10" xfId="1" applyNumberFormat="1" applyFont="1" applyFill="1" applyBorder="1" applyAlignment="1">
      <alignment horizontal="right" vertical="center"/>
    </xf>
    <xf numFmtId="164" fontId="15" fillId="0" borderId="10" xfId="1" applyNumberFormat="1" applyFont="1" applyFill="1" applyBorder="1" applyAlignment="1">
      <alignment horizontal="right" vertical="center"/>
    </xf>
    <xf numFmtId="9" fontId="15" fillId="0" borderId="10" xfId="1" applyNumberFormat="1" applyFont="1" applyFill="1" applyBorder="1" applyAlignment="1">
      <alignment horizontal="right" vertical="center"/>
    </xf>
    <xf numFmtId="0" fontId="3" fillId="0" borderId="12" xfId="0" applyFont="1" applyBorder="1" applyAlignment="1">
      <alignment horizontal="left" vertical="center" indent="1"/>
    </xf>
    <xf numFmtId="0" fontId="3" fillId="0" borderId="12" xfId="0" applyFont="1" applyBorder="1" applyAlignment="1">
      <alignment horizontal="center" vertical="center"/>
    </xf>
    <xf numFmtId="164" fontId="3" fillId="0" borderId="12" xfId="1" applyNumberFormat="1" applyFont="1" applyBorder="1" applyAlignment="1">
      <alignment horizontal="right" vertical="center"/>
    </xf>
    <xf numFmtId="164" fontId="3" fillId="0" borderId="12" xfId="1" applyNumberFormat="1" applyFont="1" applyFill="1" applyBorder="1" applyAlignment="1">
      <alignment horizontal="right" vertical="center"/>
    </xf>
    <xf numFmtId="3" fontId="3" fillId="0" borderId="12" xfId="1" applyNumberFormat="1" applyFont="1" applyBorder="1" applyAlignment="1">
      <alignment horizontal="right" vertical="center"/>
    </xf>
    <xf numFmtId="3" fontId="3" fillId="0" borderId="12" xfId="1" applyNumberFormat="1" applyFont="1" applyFill="1" applyBorder="1" applyAlignment="1">
      <alignment horizontal="right" vertical="center"/>
    </xf>
    <xf numFmtId="0" fontId="0" fillId="0" borderId="12" xfId="0" applyBorder="1" applyAlignment="1">
      <alignment vertical="center" wrapText="1"/>
    </xf>
    <xf numFmtId="164" fontId="10" fillId="0" borderId="12" xfId="1" applyNumberFormat="1" applyFont="1" applyFill="1" applyBorder="1" applyAlignment="1">
      <alignment horizontal="right" vertical="center"/>
    </xf>
    <xf numFmtId="0" fontId="3" fillId="0" borderId="8" xfId="0" applyFont="1" applyBorder="1" applyAlignment="1">
      <alignment horizontal="left" vertical="center" indent="1"/>
    </xf>
    <xf numFmtId="0" fontId="3" fillId="0" borderId="8" xfId="0" applyFont="1" applyBorder="1" applyAlignment="1">
      <alignment horizontal="center" vertical="center"/>
    </xf>
    <xf numFmtId="164" fontId="3" fillId="0" borderId="8" xfId="1" applyNumberFormat="1" applyFont="1" applyFill="1" applyBorder="1" applyAlignment="1">
      <alignment horizontal="right" vertical="center"/>
    </xf>
    <xf numFmtId="0" fontId="3" fillId="0" borderId="13" xfId="0" applyFont="1" applyBorder="1"/>
    <xf numFmtId="0" fontId="13" fillId="0" borderId="13" xfId="0" applyFont="1" applyBorder="1" applyAlignment="1">
      <alignment horizontal="center" vertical="center"/>
    </xf>
    <xf numFmtId="0" fontId="13" fillId="0" borderId="13" xfId="0" applyFont="1" applyBorder="1" applyAlignment="1">
      <alignment vertical="center"/>
    </xf>
    <xf numFmtId="0" fontId="13" fillId="0" borderId="13" xfId="1" applyNumberFormat="1" applyFont="1" applyBorder="1" applyAlignment="1">
      <alignment horizontal="right" vertical="center"/>
    </xf>
    <xf numFmtId="0" fontId="13" fillId="0" borderId="13" xfId="1" applyNumberFormat="1" applyFont="1" applyFill="1" applyBorder="1" applyAlignment="1">
      <alignment horizontal="right" vertical="center"/>
    </xf>
    <xf numFmtId="0" fontId="14" fillId="3" borderId="5" xfId="0" applyFont="1" applyFill="1" applyBorder="1" applyAlignment="1">
      <alignment vertical="center"/>
    </xf>
    <xf numFmtId="0" fontId="14" fillId="3" borderId="16" xfId="0" applyFont="1" applyFill="1" applyBorder="1" applyAlignment="1">
      <alignment horizontal="center" vertical="center"/>
    </xf>
    <xf numFmtId="0" fontId="14" fillId="3" borderId="16" xfId="0" applyFont="1" applyFill="1" applyBorder="1" applyAlignment="1">
      <alignment vertical="center"/>
    </xf>
    <xf numFmtId="0" fontId="14" fillId="3" borderId="4" xfId="0" applyFont="1" applyFill="1" applyBorder="1" applyAlignment="1">
      <alignment horizontal="center" vertical="center"/>
    </xf>
    <xf numFmtId="0" fontId="3" fillId="0" borderId="9" xfId="0" applyFont="1" applyBorder="1"/>
    <xf numFmtId="0" fontId="3" fillId="0" borderId="9" xfId="0" applyFont="1" applyBorder="1" applyAlignment="1">
      <alignment horizontal="center" vertical="center"/>
    </xf>
    <xf numFmtId="0" fontId="3" fillId="0" borderId="9" xfId="0" applyFont="1" applyBorder="1" applyAlignment="1">
      <alignment vertical="center"/>
    </xf>
    <xf numFmtId="164" fontId="3" fillId="0" borderId="9" xfId="1" applyNumberFormat="1" applyFont="1" applyBorder="1" applyAlignment="1">
      <alignment horizontal="right" vertical="center"/>
    </xf>
    <xf numFmtId="166" fontId="3" fillId="0" borderId="9" xfId="2" applyNumberFormat="1" applyFont="1" applyBorder="1" applyAlignment="1">
      <alignment horizontal="center" vertical="center"/>
    </xf>
    <xf numFmtId="166" fontId="3" fillId="0" borderId="9" xfId="2" applyNumberFormat="1" applyFont="1" applyBorder="1" applyAlignment="1">
      <alignment vertical="center"/>
    </xf>
    <xf numFmtId="166" fontId="3" fillId="0" borderId="9" xfId="2" applyNumberFormat="1" applyFont="1" applyBorder="1" applyAlignment="1">
      <alignment horizontal="right" vertical="center"/>
    </xf>
    <xf numFmtId="0" fontId="3" fillId="0" borderId="9" xfId="0" applyFont="1" applyBorder="1" applyAlignment="1">
      <alignment horizontal="left" vertical="center" indent="1"/>
    </xf>
    <xf numFmtId="3" fontId="3" fillId="0" borderId="9" xfId="1" applyNumberFormat="1" applyFont="1" applyBorder="1" applyAlignment="1">
      <alignment horizontal="right" vertical="center"/>
    </xf>
    <xf numFmtId="3" fontId="3" fillId="0" borderId="9" xfId="1" applyNumberFormat="1" applyFont="1" applyFill="1" applyBorder="1" applyAlignment="1">
      <alignment horizontal="right" vertical="center"/>
    </xf>
    <xf numFmtId="0" fontId="10" fillId="0" borderId="12" xfId="0" applyFont="1" applyBorder="1" applyAlignment="1">
      <alignment wrapText="1"/>
    </xf>
    <xf numFmtId="0" fontId="3" fillId="0" borderId="12" xfId="1" applyNumberFormat="1" applyFont="1" applyBorder="1" applyAlignment="1">
      <alignment horizontal="center" vertical="top"/>
    </xf>
    <xf numFmtId="0" fontId="3" fillId="0" borderId="12" xfId="1" applyNumberFormat="1" applyFont="1" applyBorder="1" applyAlignment="1">
      <alignment horizontal="left" vertical="center" indent="1"/>
    </xf>
    <xf numFmtId="0" fontId="3" fillId="0" borderId="12" xfId="1" applyNumberFormat="1" applyFont="1" applyBorder="1" applyAlignment="1">
      <alignment horizontal="center" vertical="center"/>
    </xf>
    <xf numFmtId="164" fontId="3" fillId="5" borderId="15" xfId="1" applyNumberFormat="1" applyFont="1" applyFill="1" applyBorder="1" applyAlignment="1">
      <alignment horizontal="right" vertical="center"/>
    </xf>
    <xf numFmtId="165" fontId="3" fillId="5" borderId="15" xfId="1" applyNumberFormat="1" applyFont="1" applyFill="1" applyBorder="1" applyAlignment="1">
      <alignment horizontal="right" vertical="center"/>
    </xf>
    <xf numFmtId="164" fontId="3" fillId="5" borderId="24" xfId="1" applyNumberFormat="1" applyFont="1" applyFill="1" applyBorder="1" applyAlignment="1">
      <alignment horizontal="right" vertical="center"/>
    </xf>
    <xf numFmtId="164" fontId="3" fillId="5" borderId="25" xfId="1" applyNumberFormat="1" applyFont="1" applyFill="1" applyBorder="1" applyAlignment="1">
      <alignment horizontal="right" vertical="center"/>
    </xf>
    <xf numFmtId="164" fontId="3" fillId="5" borderId="14" xfId="1" applyNumberFormat="1" applyFont="1" applyFill="1" applyBorder="1" applyAlignment="1">
      <alignment horizontal="right" vertical="center"/>
    </xf>
    <xf numFmtId="165" fontId="3" fillId="5" borderId="14" xfId="1" applyNumberFormat="1" applyFont="1" applyFill="1" applyBorder="1" applyAlignment="1">
      <alignment horizontal="right" vertical="center"/>
    </xf>
    <xf numFmtId="164" fontId="3" fillId="5" borderId="26" xfId="1" applyNumberFormat="1" applyFont="1" applyFill="1" applyBorder="1" applyAlignment="1">
      <alignment horizontal="right" vertical="center"/>
    </xf>
    <xf numFmtId="164" fontId="3" fillId="5" borderId="27" xfId="1" applyNumberFormat="1" applyFont="1" applyFill="1" applyBorder="1" applyAlignment="1">
      <alignment horizontal="right" vertical="center"/>
    </xf>
    <xf numFmtId="166" fontId="3" fillId="5" borderId="15" xfId="2" applyNumberFormat="1" applyFont="1" applyFill="1" applyBorder="1" applyAlignment="1">
      <alignment horizontal="right" vertical="center"/>
    </xf>
    <xf numFmtId="164" fontId="3" fillId="5" borderId="28" xfId="1" applyNumberFormat="1" applyFont="1" applyFill="1" applyBorder="1" applyAlignment="1">
      <alignment horizontal="right" vertical="center"/>
    </xf>
    <xf numFmtId="166" fontId="3" fillId="5" borderId="14" xfId="2" applyNumberFormat="1" applyFont="1" applyFill="1" applyBorder="1" applyAlignment="1">
      <alignment horizontal="right" vertical="center"/>
    </xf>
    <xf numFmtId="9" fontId="3" fillId="5" borderId="29" xfId="2" applyFont="1" applyFill="1" applyBorder="1" applyAlignment="1">
      <alignment horizontal="right" vertical="center"/>
    </xf>
    <xf numFmtId="164" fontId="3" fillId="5" borderId="29" xfId="1" applyNumberFormat="1" applyFont="1" applyFill="1" applyBorder="1" applyAlignment="1">
      <alignment horizontal="right" vertical="center"/>
    </xf>
    <xf numFmtId="164" fontId="3" fillId="5" borderId="24" xfId="1" quotePrefix="1" applyNumberFormat="1" applyFont="1" applyFill="1" applyBorder="1" applyAlignment="1">
      <alignment horizontal="center"/>
    </xf>
    <xf numFmtId="165" fontId="3" fillId="5" borderId="25" xfId="1" applyNumberFormat="1" applyFont="1" applyFill="1" applyBorder="1" applyAlignment="1">
      <alignment horizontal="right" vertical="center"/>
    </xf>
    <xf numFmtId="164" fontId="3" fillId="0" borderId="1" xfId="1" applyNumberFormat="1" applyFont="1" applyFill="1" applyBorder="1" applyAlignment="1">
      <alignment horizontal="right"/>
    </xf>
    <xf numFmtId="164" fontId="7" fillId="0" borderId="1" xfId="1" applyNumberFormat="1" applyFont="1" applyFill="1" applyBorder="1" applyAlignment="1">
      <alignment horizontal="right" vertical="center" wrapText="1"/>
    </xf>
    <xf numFmtId="0" fontId="3" fillId="0" borderId="1" xfId="0" applyFont="1" applyBorder="1" applyAlignment="1">
      <alignment vertical="top" wrapText="1"/>
    </xf>
    <xf numFmtId="164" fontId="16" fillId="0" borderId="1" xfId="1" applyNumberFormat="1" applyFont="1" applyFill="1" applyBorder="1" applyAlignment="1">
      <alignment horizontal="left" indent="1"/>
    </xf>
    <xf numFmtId="0" fontId="14" fillId="6" borderId="4" xfId="0" applyFont="1" applyFill="1" applyBorder="1" applyAlignment="1">
      <alignment horizontal="center" vertical="center"/>
    </xf>
    <xf numFmtId="164" fontId="3" fillId="5" borderId="31" xfId="1" applyNumberFormat="1" applyFont="1" applyFill="1" applyBorder="1" applyAlignment="1">
      <alignment horizontal="right" vertical="center"/>
    </xf>
    <xf numFmtId="0" fontId="3" fillId="0" borderId="30" xfId="0" applyFont="1" applyBorder="1" applyAlignment="1">
      <alignment horizontal="center" vertical="top"/>
    </xf>
    <xf numFmtId="0" fontId="3" fillId="0" borderId="32" xfId="0" applyFont="1" applyBorder="1" applyAlignment="1">
      <alignment horizontal="left" vertical="center" indent="1"/>
    </xf>
    <xf numFmtId="0" fontId="3" fillId="0" borderId="32" xfId="0" applyFont="1" applyBorder="1" applyAlignment="1">
      <alignment horizontal="center" vertical="center"/>
    </xf>
    <xf numFmtId="0" fontId="3" fillId="0" borderId="36" xfId="0" applyFont="1" applyBorder="1" applyAlignment="1">
      <alignment horizontal="left" vertical="center" indent="1"/>
    </xf>
    <xf numFmtId="0" fontId="3" fillId="0" borderId="36" xfId="0" applyFont="1" applyBorder="1" applyAlignment="1">
      <alignment horizontal="center" vertical="center"/>
    </xf>
    <xf numFmtId="164" fontId="3" fillId="5" borderId="37" xfId="1" applyNumberFormat="1" applyFont="1" applyFill="1" applyBorder="1" applyAlignment="1">
      <alignment horizontal="right" vertical="center"/>
    </xf>
    <xf numFmtId="164" fontId="3" fillId="5" borderId="38" xfId="1" applyNumberFormat="1" applyFont="1" applyFill="1" applyBorder="1" applyAlignment="1">
      <alignment horizontal="right" vertical="center"/>
    </xf>
    <xf numFmtId="164" fontId="3" fillId="0" borderId="36" xfId="1" applyNumberFormat="1" applyFont="1" applyBorder="1" applyAlignment="1">
      <alignment horizontal="right" vertical="center"/>
    </xf>
    <xf numFmtId="164" fontId="3" fillId="0" borderId="36" xfId="1" applyNumberFormat="1" applyFont="1" applyFill="1" applyBorder="1" applyAlignment="1">
      <alignment horizontal="right" vertical="center"/>
    </xf>
    <xf numFmtId="164" fontId="3" fillId="5" borderId="33" xfId="1" applyNumberFormat="1" applyFont="1" applyFill="1" applyBorder="1" applyAlignment="1">
      <alignment horizontal="right" vertical="center"/>
    </xf>
    <xf numFmtId="164" fontId="3" fillId="5" borderId="34" xfId="1" applyNumberFormat="1" applyFont="1" applyFill="1" applyBorder="1" applyAlignment="1">
      <alignment horizontal="right" vertical="center"/>
    </xf>
    <xf numFmtId="164" fontId="3" fillId="0" borderId="32" xfId="1" applyNumberFormat="1" applyFont="1" applyBorder="1" applyAlignment="1">
      <alignment horizontal="right" vertical="center"/>
    </xf>
    <xf numFmtId="164" fontId="3" fillId="0" borderId="32" xfId="1" applyNumberFormat="1" applyFont="1" applyFill="1" applyBorder="1" applyAlignment="1">
      <alignment horizontal="right" vertical="center"/>
    </xf>
    <xf numFmtId="0" fontId="10" fillId="0" borderId="30" xfId="0" applyFont="1" applyBorder="1" applyAlignment="1">
      <alignment wrapText="1"/>
    </xf>
    <xf numFmtId="0" fontId="3" fillId="0" borderId="30" xfId="0" applyFont="1" applyBorder="1" applyAlignment="1">
      <alignment horizontal="left" vertical="center" indent="1"/>
    </xf>
    <xf numFmtId="0" fontId="3" fillId="0" borderId="30" xfId="0" applyFont="1" applyBorder="1" applyAlignment="1">
      <alignment horizontal="center" vertical="center"/>
    </xf>
    <xf numFmtId="164" fontId="3" fillId="5" borderId="39" xfId="1" applyNumberFormat="1" applyFont="1" applyFill="1" applyBorder="1" applyAlignment="1">
      <alignment horizontal="right" vertical="center"/>
    </xf>
    <xf numFmtId="164" fontId="3" fillId="5" borderId="40" xfId="1" applyNumberFormat="1" applyFont="1" applyFill="1" applyBorder="1" applyAlignment="1">
      <alignment horizontal="right" vertical="center"/>
    </xf>
    <xf numFmtId="164" fontId="3" fillId="0" borderId="30" xfId="1" applyNumberFormat="1" applyFont="1" applyBorder="1" applyAlignment="1">
      <alignment horizontal="right" vertical="center"/>
    </xf>
    <xf numFmtId="3" fontId="3" fillId="0" borderId="30" xfId="1" applyNumberFormat="1" applyFont="1" applyBorder="1" applyAlignment="1">
      <alignment horizontal="right" vertical="center"/>
    </xf>
    <xf numFmtId="3" fontId="3" fillId="0" borderId="30" xfId="1" applyNumberFormat="1" applyFont="1" applyFill="1" applyBorder="1" applyAlignment="1">
      <alignment horizontal="right" vertical="center"/>
    </xf>
    <xf numFmtId="3" fontId="3" fillId="0" borderId="36" xfId="1" applyNumberFormat="1" applyFont="1" applyBorder="1" applyAlignment="1">
      <alignment horizontal="right" vertical="center"/>
    </xf>
    <xf numFmtId="3" fontId="3" fillId="0" borderId="36" xfId="1" applyNumberFormat="1" applyFont="1" applyFill="1" applyBorder="1" applyAlignment="1">
      <alignment horizontal="right" vertical="center"/>
    </xf>
    <xf numFmtId="3" fontId="3" fillId="0" borderId="32" xfId="1" applyNumberFormat="1" applyFont="1" applyBorder="1" applyAlignment="1">
      <alignment horizontal="right" vertical="center"/>
    </xf>
    <xf numFmtId="3" fontId="3" fillId="0" borderId="32" xfId="1" applyNumberFormat="1" applyFont="1" applyFill="1" applyBorder="1" applyAlignment="1">
      <alignment horizontal="right" vertical="center"/>
    </xf>
    <xf numFmtId="165" fontId="3" fillId="5" borderId="33" xfId="1" applyNumberFormat="1" applyFont="1" applyFill="1" applyBorder="1" applyAlignment="1">
      <alignment horizontal="right" vertical="center"/>
    </xf>
    <xf numFmtId="165" fontId="3" fillId="5" borderId="34" xfId="1" applyNumberFormat="1" applyFont="1" applyFill="1" applyBorder="1" applyAlignment="1">
      <alignment horizontal="right" vertical="center"/>
    </xf>
    <xf numFmtId="0" fontId="0" fillId="0" borderId="32" xfId="0" applyBorder="1" applyAlignment="1">
      <alignment vertical="center" wrapText="1"/>
    </xf>
    <xf numFmtId="164" fontId="10" fillId="0" borderId="32" xfId="1" applyNumberFormat="1" applyFont="1" applyFill="1" applyBorder="1" applyAlignment="1">
      <alignment horizontal="right" vertical="center"/>
    </xf>
    <xf numFmtId="9" fontId="10" fillId="0" borderId="32" xfId="1" applyNumberFormat="1" applyFont="1" applyFill="1" applyBorder="1" applyAlignment="1">
      <alignment horizontal="right" vertical="center"/>
    </xf>
    <xf numFmtId="0" fontId="0" fillId="0" borderId="36" xfId="0" applyBorder="1" applyAlignment="1">
      <alignment vertical="center" wrapText="1"/>
    </xf>
    <xf numFmtId="164" fontId="15" fillId="0" borderId="36" xfId="1" applyNumberFormat="1" applyFont="1" applyFill="1" applyBorder="1" applyAlignment="1">
      <alignment horizontal="right" vertical="center"/>
    </xf>
    <xf numFmtId="9" fontId="15" fillId="0" borderId="36" xfId="1" applyNumberFormat="1" applyFont="1" applyFill="1" applyBorder="1" applyAlignment="1">
      <alignment horizontal="right" vertical="center"/>
    </xf>
    <xf numFmtId="0" fontId="3" fillId="0" borderId="14" xfId="0" applyFont="1" applyBorder="1" applyAlignment="1">
      <alignment horizontal="left" vertical="center" indent="1"/>
    </xf>
    <xf numFmtId="164" fontId="0" fillId="5" borderId="41" xfId="1" applyNumberFormat="1" applyFont="1" applyFill="1" applyBorder="1" applyAlignment="1">
      <alignment vertical="center" wrapText="1"/>
    </xf>
    <xf numFmtId="164" fontId="0" fillId="0" borderId="15" xfId="1" applyNumberFormat="1" applyFont="1" applyBorder="1" applyAlignment="1">
      <alignment vertical="center" wrapText="1"/>
    </xf>
    <xf numFmtId="164" fontId="0" fillId="0" borderId="10" xfId="1" applyNumberFormat="1" applyFont="1" applyBorder="1" applyAlignment="1">
      <alignment vertical="center" wrapText="1"/>
    </xf>
    <xf numFmtId="0" fontId="3" fillId="0" borderId="28" xfId="0" applyFont="1" applyBorder="1" applyAlignment="1">
      <alignment horizontal="left" vertical="center" indent="1"/>
    </xf>
    <xf numFmtId="164" fontId="0" fillId="5" borderId="42" xfId="1" applyNumberFormat="1" applyFont="1" applyFill="1" applyBorder="1" applyAlignment="1">
      <alignment vertical="center" wrapText="1"/>
    </xf>
    <xf numFmtId="164" fontId="0" fillId="0" borderId="29" xfId="1" applyNumberFormat="1" applyFont="1" applyBorder="1" applyAlignment="1">
      <alignment vertical="center" wrapText="1"/>
    </xf>
    <xf numFmtId="164" fontId="0" fillId="0" borderId="8" xfId="1" applyNumberFormat="1" applyFont="1" applyBorder="1" applyAlignment="1">
      <alignment vertical="center" wrapText="1"/>
    </xf>
    <xf numFmtId="9" fontId="0" fillId="5" borderId="41" xfId="2" applyFont="1" applyFill="1" applyBorder="1" applyAlignment="1">
      <alignment vertical="center" wrapText="1"/>
    </xf>
    <xf numFmtId="9" fontId="0" fillId="0" borderId="15" xfId="2" applyFont="1" applyBorder="1" applyAlignment="1">
      <alignment vertical="center" wrapText="1"/>
    </xf>
    <xf numFmtId="9" fontId="0" fillId="0" borderId="10" xfId="2" applyFont="1" applyBorder="1" applyAlignment="1">
      <alignment vertical="center" wrapText="1"/>
    </xf>
    <xf numFmtId="9" fontId="3" fillId="0" borderId="10" xfId="2" applyFont="1" applyFill="1" applyBorder="1" applyAlignment="1">
      <alignment horizontal="right" vertical="center"/>
    </xf>
    <xf numFmtId="164" fontId="3" fillId="0" borderId="15" xfId="1" applyNumberFormat="1" applyFont="1" applyBorder="1" applyAlignment="1">
      <alignment horizontal="right" vertical="center"/>
    </xf>
    <xf numFmtId="0" fontId="0" fillId="5" borderId="41" xfId="0" applyFill="1" applyBorder="1" applyAlignment="1">
      <alignment vertical="center" wrapText="1"/>
    </xf>
    <xf numFmtId="0" fontId="0" fillId="0" borderId="15" xfId="0" applyBorder="1" applyAlignment="1">
      <alignment vertical="center" wrapText="1"/>
    </xf>
    <xf numFmtId="0" fontId="3" fillId="7" borderId="1" xfId="0" applyFont="1" applyFill="1" applyBorder="1"/>
    <xf numFmtId="0" fontId="20" fillId="7" borderId="0" xfId="0" applyFont="1" applyFill="1" applyAlignment="1">
      <alignment horizontal="left" vertical="top" wrapText="1"/>
    </xf>
    <xf numFmtId="164" fontId="3" fillId="7" borderId="0" xfId="1" applyNumberFormat="1" applyFont="1" applyFill="1" applyBorder="1" applyAlignment="1">
      <alignment horizontal="right" vertical="center"/>
    </xf>
    <xf numFmtId="0" fontId="0" fillId="7" borderId="0" xfId="0" applyFill="1"/>
    <xf numFmtId="0" fontId="3" fillId="0" borderId="25" xfId="0" applyFont="1" applyBorder="1" applyAlignment="1">
      <alignment horizontal="left" vertical="center" indent="1"/>
    </xf>
    <xf numFmtId="0" fontId="0" fillId="5" borderId="43" xfId="0" applyFill="1" applyBorder="1" applyAlignment="1">
      <alignment vertical="center" wrapText="1"/>
    </xf>
    <xf numFmtId="0" fontId="0" fillId="0" borderId="31" xfId="0" applyBorder="1" applyAlignment="1">
      <alignment vertical="center" wrapText="1"/>
    </xf>
    <xf numFmtId="0" fontId="3" fillId="0" borderId="26" xfId="0" applyFont="1" applyBorder="1" applyAlignment="1">
      <alignment horizontal="left" vertical="center" indent="1"/>
    </xf>
    <xf numFmtId="164" fontId="0" fillId="5" borderId="44" xfId="1" applyNumberFormat="1" applyFont="1" applyFill="1" applyBorder="1" applyAlignment="1">
      <alignment vertical="center" wrapText="1"/>
    </xf>
    <xf numFmtId="164" fontId="0" fillId="0" borderId="24" xfId="1" applyNumberFormat="1" applyFont="1" applyBorder="1" applyAlignment="1">
      <alignment vertical="center" wrapText="1"/>
    </xf>
    <xf numFmtId="164" fontId="0" fillId="0" borderId="12" xfId="1" applyNumberFormat="1" applyFont="1" applyBorder="1" applyAlignment="1">
      <alignment vertical="center" wrapText="1"/>
    </xf>
    <xf numFmtId="0" fontId="3" fillId="7" borderId="20" xfId="0" applyFont="1" applyFill="1" applyBorder="1" applyAlignment="1">
      <alignment horizontal="center" vertical="top"/>
    </xf>
    <xf numFmtId="0" fontId="3" fillId="7" borderId="20" xfId="0" applyFont="1" applyFill="1" applyBorder="1" applyAlignment="1">
      <alignment horizontal="left" vertical="center" indent="1"/>
    </xf>
    <xf numFmtId="9" fontId="0" fillId="7" borderId="20" xfId="2" applyFont="1" applyFill="1" applyBorder="1" applyAlignment="1">
      <alignment vertical="center" wrapText="1"/>
    </xf>
    <xf numFmtId="9" fontId="0" fillId="7" borderId="0" xfId="2" applyFont="1" applyFill="1" applyBorder="1" applyAlignment="1">
      <alignment vertical="center" wrapText="1"/>
    </xf>
    <xf numFmtId="164" fontId="3" fillId="7" borderId="21" xfId="1" applyNumberFormat="1" applyFont="1" applyFill="1" applyBorder="1" applyAlignment="1">
      <alignment horizontal="right" vertical="center"/>
    </xf>
    <xf numFmtId="164" fontId="3" fillId="7" borderId="20" xfId="1" applyNumberFormat="1" applyFont="1" applyFill="1" applyBorder="1" applyAlignment="1">
      <alignment horizontal="right" vertical="center"/>
    </xf>
    <xf numFmtId="164" fontId="3" fillId="7" borderId="9" xfId="1" applyNumberFormat="1" applyFont="1" applyFill="1" applyBorder="1" applyAlignment="1">
      <alignment horizontal="right" vertical="center"/>
    </xf>
    <xf numFmtId="9" fontId="0" fillId="5" borderId="44" xfId="2" applyFont="1" applyFill="1" applyBorder="1" applyAlignment="1">
      <alignment vertical="center" wrapText="1"/>
    </xf>
    <xf numFmtId="164" fontId="3" fillId="0" borderId="24" xfId="1" applyNumberFormat="1" applyFont="1" applyBorder="1" applyAlignment="1">
      <alignment horizontal="right" vertical="center"/>
    </xf>
    <xf numFmtId="0" fontId="3" fillId="0" borderId="33" xfId="0" applyFont="1" applyBorder="1" applyAlignment="1">
      <alignment horizontal="left" vertical="center" indent="1"/>
    </xf>
    <xf numFmtId="164" fontId="0" fillId="5" borderId="45" xfId="1" applyNumberFormat="1" applyFont="1" applyFill="1" applyBorder="1" applyAlignment="1">
      <alignment vertical="center" wrapText="1"/>
    </xf>
    <xf numFmtId="164" fontId="0" fillId="0" borderId="34" xfId="1" applyNumberFormat="1" applyFont="1" applyBorder="1" applyAlignment="1">
      <alignment vertical="center" wrapText="1"/>
    </xf>
    <xf numFmtId="164" fontId="0" fillId="0" borderId="32" xfId="1" applyNumberFormat="1" applyFont="1" applyBorder="1" applyAlignment="1">
      <alignment vertical="center" wrapText="1"/>
    </xf>
    <xf numFmtId="9" fontId="0" fillId="5" borderId="45" xfId="2" applyFont="1" applyFill="1" applyBorder="1" applyAlignment="1">
      <alignment vertical="center" wrapText="1"/>
    </xf>
    <xf numFmtId="9" fontId="0" fillId="0" borderId="34" xfId="2" applyFont="1" applyBorder="1" applyAlignment="1">
      <alignment vertical="center" wrapText="1"/>
    </xf>
    <xf numFmtId="9" fontId="0" fillId="0" borderId="32" xfId="2" applyFont="1" applyBorder="1" applyAlignment="1">
      <alignment vertical="center" wrapText="1"/>
    </xf>
    <xf numFmtId="9" fontId="3" fillId="0" borderId="32" xfId="2" applyFont="1" applyFill="1" applyBorder="1" applyAlignment="1">
      <alignment horizontal="right" vertical="center"/>
    </xf>
    <xf numFmtId="0" fontId="20" fillId="6" borderId="5" xfId="0" applyFont="1" applyFill="1" applyBorder="1" applyAlignment="1">
      <alignment vertical="center"/>
    </xf>
    <xf numFmtId="0" fontId="14" fillId="6" borderId="16" xfId="0" applyFont="1" applyFill="1" applyBorder="1" applyAlignment="1">
      <alignment horizontal="center" vertical="center"/>
    </xf>
    <xf numFmtId="0" fontId="14" fillId="6" borderId="16" xfId="0" applyFont="1" applyFill="1" applyBorder="1" applyAlignment="1">
      <alignment vertical="center"/>
    </xf>
    <xf numFmtId="0" fontId="0" fillId="0" borderId="7" xfId="0" applyBorder="1" applyAlignment="1">
      <alignment horizontal="right" vertical="center" wrapText="1"/>
    </xf>
    <xf numFmtId="0" fontId="0" fillId="0" borderId="10" xfId="0" applyBorder="1" applyAlignment="1">
      <alignment horizontal="right" vertical="center" wrapText="1"/>
    </xf>
    <xf numFmtId="0" fontId="3" fillId="0" borderId="47" xfId="0" applyFont="1" applyBorder="1" applyAlignment="1">
      <alignment horizontal="left" vertical="center" indent="1"/>
    </xf>
    <xf numFmtId="164" fontId="3" fillId="5" borderId="48" xfId="1" applyNumberFormat="1" applyFont="1" applyFill="1" applyBorder="1" applyAlignment="1">
      <alignment horizontal="right" vertical="center"/>
    </xf>
    <xf numFmtId="164" fontId="3" fillId="0" borderId="49" xfId="1" applyNumberFormat="1" applyFont="1" applyBorder="1" applyAlignment="1">
      <alignment horizontal="right" vertical="center"/>
    </xf>
    <xf numFmtId="164" fontId="3" fillId="0" borderId="46" xfId="1" applyNumberFormat="1" applyFont="1" applyBorder="1" applyAlignment="1">
      <alignment horizontal="right" vertical="center"/>
    </xf>
    <xf numFmtId="164" fontId="3" fillId="0" borderId="46" xfId="1" applyNumberFormat="1" applyFont="1" applyFill="1" applyBorder="1" applyAlignment="1">
      <alignment horizontal="right" vertical="center"/>
    </xf>
    <xf numFmtId="0" fontId="3" fillId="0" borderId="50" xfId="0" applyFont="1" applyBorder="1" applyAlignment="1">
      <alignment horizontal="left" vertical="center" indent="1"/>
    </xf>
    <xf numFmtId="164" fontId="3" fillId="5" borderId="51" xfId="1" applyNumberFormat="1" applyFont="1" applyFill="1" applyBorder="1" applyAlignment="1">
      <alignment horizontal="right" vertical="center"/>
    </xf>
    <xf numFmtId="164" fontId="3" fillId="0" borderId="52" xfId="1" applyNumberFormat="1" applyFont="1" applyBorder="1" applyAlignment="1">
      <alignment horizontal="right" vertical="center"/>
    </xf>
    <xf numFmtId="164" fontId="3" fillId="0" borderId="53" xfId="1" applyNumberFormat="1" applyFont="1" applyBorder="1" applyAlignment="1">
      <alignment horizontal="right" vertical="center"/>
    </xf>
    <xf numFmtId="164" fontId="3" fillId="0" borderId="53" xfId="1" applyNumberFormat="1" applyFont="1" applyFill="1" applyBorder="1" applyAlignment="1">
      <alignment horizontal="right" vertical="center"/>
    </xf>
    <xf numFmtId="9" fontId="3" fillId="5" borderId="44" xfId="2" applyFont="1" applyFill="1" applyBorder="1" applyAlignment="1">
      <alignment horizontal="right" vertical="center"/>
    </xf>
    <xf numFmtId="9" fontId="3" fillId="0" borderId="24" xfId="2" applyFont="1" applyBorder="1" applyAlignment="1">
      <alignment horizontal="right" vertical="center"/>
    </xf>
    <xf numFmtId="9" fontId="3" fillId="0" borderId="12" xfId="2" applyFont="1" applyBorder="1" applyAlignment="1">
      <alignment horizontal="right" vertical="center"/>
    </xf>
    <xf numFmtId="0" fontId="3" fillId="2" borderId="54" xfId="0" applyFont="1" applyFill="1" applyBorder="1"/>
    <xf numFmtId="0" fontId="3" fillId="2" borderId="55" xfId="0" applyFont="1" applyFill="1" applyBorder="1"/>
    <xf numFmtId="0" fontId="3" fillId="2" borderId="55" xfId="0" applyFont="1" applyFill="1" applyBorder="1" applyAlignment="1">
      <alignment horizontal="center"/>
    </xf>
    <xf numFmtId="0" fontId="3" fillId="2" borderId="56" xfId="0" applyFont="1" applyFill="1" applyBorder="1"/>
    <xf numFmtId="0" fontId="3" fillId="3" borderId="44" xfId="0" applyFont="1" applyFill="1" applyBorder="1"/>
    <xf numFmtId="0" fontId="0" fillId="3" borderId="44" xfId="0" applyFill="1" applyBorder="1"/>
    <xf numFmtId="0" fontId="3" fillId="2" borderId="0" xfId="0" applyFont="1" applyFill="1" applyAlignment="1">
      <alignment horizontal="left"/>
    </xf>
    <xf numFmtId="0" fontId="3" fillId="7" borderId="2" xfId="0" applyFont="1" applyFill="1" applyBorder="1"/>
    <xf numFmtId="0" fontId="3" fillId="7" borderId="6" xfId="0" applyFont="1" applyFill="1" applyBorder="1"/>
    <xf numFmtId="0" fontId="3" fillId="7" borderId="5" xfId="0" applyFont="1" applyFill="1" applyBorder="1"/>
    <xf numFmtId="0" fontId="3" fillId="4" borderId="57" xfId="0" applyFont="1" applyFill="1" applyBorder="1"/>
    <xf numFmtId="0" fontId="7" fillId="0" borderId="2" xfId="0" applyFont="1" applyBorder="1" applyAlignment="1">
      <alignment horizontal="left" vertical="center" wrapText="1"/>
    </xf>
    <xf numFmtId="0" fontId="3" fillId="8" borderId="58" xfId="0" applyFont="1" applyFill="1" applyBorder="1"/>
    <xf numFmtId="0" fontId="3" fillId="8" borderId="58" xfId="0" applyFont="1" applyFill="1" applyBorder="1" applyAlignment="1">
      <alignment horizontal="center"/>
    </xf>
    <xf numFmtId="164" fontId="3" fillId="8" borderId="58" xfId="1" applyNumberFormat="1" applyFont="1" applyFill="1" applyBorder="1" applyAlignment="1">
      <alignment horizontal="right"/>
    </xf>
    <xf numFmtId="0" fontId="0" fillId="8" borderId="58" xfId="0" applyFill="1" applyBorder="1"/>
    <xf numFmtId="0" fontId="3" fillId="9" borderId="59" xfId="0" applyFont="1" applyFill="1" applyBorder="1"/>
    <xf numFmtId="0" fontId="3" fillId="9" borderId="59" xfId="0" applyFont="1" applyFill="1" applyBorder="1" applyAlignment="1">
      <alignment horizontal="center"/>
    </xf>
    <xf numFmtId="164" fontId="3" fillId="9" borderId="59" xfId="1" applyNumberFormat="1" applyFont="1" applyFill="1" applyBorder="1" applyAlignment="1">
      <alignment horizontal="right"/>
    </xf>
    <xf numFmtId="0" fontId="0" fillId="9" borderId="59" xfId="0" applyFill="1" applyBorder="1"/>
    <xf numFmtId="0" fontId="0" fillId="0" borderId="1" xfId="0" applyBorder="1"/>
    <xf numFmtId="9" fontId="3" fillId="0" borderId="8" xfId="2" quotePrefix="1" applyFont="1" applyFill="1" applyBorder="1" applyAlignment="1">
      <alignment horizontal="right" vertical="center"/>
    </xf>
    <xf numFmtId="167" fontId="3" fillId="5" borderId="28" xfId="4" applyNumberFormat="1" applyFont="1" applyFill="1" applyBorder="1" applyAlignment="1">
      <alignment horizontal="right" vertical="center"/>
    </xf>
    <xf numFmtId="9" fontId="3" fillId="0" borderId="32" xfId="2" quotePrefix="1" applyFont="1" applyBorder="1" applyAlignment="1">
      <alignment horizontal="right" vertical="center"/>
    </xf>
    <xf numFmtId="167" fontId="3" fillId="0" borderId="28" xfId="4" applyNumberFormat="1" applyFont="1" applyFill="1" applyBorder="1" applyAlignment="1">
      <alignment horizontal="right" vertical="center"/>
    </xf>
    <xf numFmtId="0" fontId="3" fillId="10" borderId="60" xfId="0" applyFont="1" applyFill="1" applyBorder="1"/>
    <xf numFmtId="0" fontId="3" fillId="10" borderId="60" xfId="0" applyFont="1" applyFill="1" applyBorder="1" applyAlignment="1">
      <alignment horizontal="center"/>
    </xf>
    <xf numFmtId="164" fontId="3" fillId="10" borderId="60" xfId="1" applyNumberFormat="1" applyFont="1" applyFill="1" applyBorder="1" applyAlignment="1">
      <alignment horizontal="right"/>
    </xf>
    <xf numFmtId="0" fontId="0" fillId="10" borderId="60" xfId="0" applyFill="1" applyBorder="1"/>
    <xf numFmtId="2" fontId="0" fillId="5" borderId="43" xfId="0" applyNumberFormat="1" applyFill="1" applyBorder="1" applyAlignment="1">
      <alignment vertical="center" wrapText="1"/>
    </xf>
    <xf numFmtId="165" fontId="3" fillId="0" borderId="10" xfId="1" applyNumberFormat="1" applyFont="1" applyBorder="1" applyAlignment="1">
      <alignment horizontal="right" vertical="center"/>
    </xf>
    <xf numFmtId="0" fontId="11" fillId="0" borderId="1" xfId="3" applyFont="1" applyBorder="1"/>
    <xf numFmtId="0" fontId="2" fillId="0" borderId="1" xfId="3" applyBorder="1"/>
    <xf numFmtId="0" fontId="4" fillId="2" borderId="0" xfId="0" applyFont="1" applyFill="1" applyAlignment="1">
      <alignment horizontal="center"/>
    </xf>
    <xf numFmtId="0" fontId="8" fillId="0" borderId="1" xfId="3" applyFont="1" applyBorder="1" applyAlignment="1">
      <alignment horizontal="left" vertical="top"/>
    </xf>
    <xf numFmtId="0" fontId="8" fillId="0" borderId="3" xfId="3" applyFont="1" applyBorder="1" applyAlignment="1">
      <alignment horizontal="left" vertical="top"/>
    </xf>
    <xf numFmtId="0" fontId="3" fillId="0" borderId="1" xfId="0" applyFont="1" applyBorder="1" applyAlignment="1">
      <alignment horizontal="left" vertical="top" wrapText="1"/>
    </xf>
    <xf numFmtId="0" fontId="3" fillId="0" borderId="3" xfId="0" applyFont="1" applyBorder="1" applyAlignment="1">
      <alignment horizontal="left" vertical="top" wrapText="1"/>
    </xf>
    <xf numFmtId="0" fontId="6" fillId="0" borderId="1" xfId="0" applyFont="1" applyBorder="1" applyAlignment="1">
      <alignment horizontal="left"/>
    </xf>
    <xf numFmtId="0" fontId="5" fillId="2" borderId="0" xfId="0" applyFont="1" applyFill="1" applyAlignment="1">
      <alignment horizontal="left" vertical="center" wrapText="1"/>
    </xf>
    <xf numFmtId="0" fontId="7" fillId="0" borderId="1" xfId="0" applyFont="1" applyBorder="1" applyAlignment="1">
      <alignment horizontal="left" vertical="center" wrapText="1"/>
    </xf>
    <xf numFmtId="0" fontId="9" fillId="0" borderId="1" xfId="0" applyFont="1" applyBorder="1" applyAlignment="1">
      <alignment horizontal="left" vertical="top" wrapText="1"/>
    </xf>
    <xf numFmtId="0" fontId="4" fillId="2" borderId="0" xfId="0" applyFont="1" applyFill="1" applyAlignment="1">
      <alignment horizontal="left"/>
    </xf>
    <xf numFmtId="0" fontId="5" fillId="2" borderId="0" xfId="0" applyFont="1" applyFill="1" applyAlignment="1">
      <alignment horizontal="left" wrapText="1"/>
    </xf>
    <xf numFmtId="0" fontId="15" fillId="0" borderId="2" xfId="0" applyFont="1" applyBorder="1" applyAlignment="1">
      <alignment horizontal="left" vertical="top" wrapText="1"/>
    </xf>
    <xf numFmtId="0" fontId="15" fillId="0" borderId="1" xfId="0" applyFont="1" applyBorder="1" applyAlignment="1">
      <alignment horizontal="left" vertical="top" wrapText="1"/>
    </xf>
    <xf numFmtId="0" fontId="15" fillId="0" borderId="30" xfId="0" applyFont="1" applyBorder="1" applyAlignment="1">
      <alignment horizontal="left" vertical="top" wrapText="1"/>
    </xf>
    <xf numFmtId="0" fontId="3" fillId="0" borderId="2" xfId="0" applyFont="1" applyBorder="1" applyAlignment="1">
      <alignment horizontal="center" vertical="top"/>
    </xf>
    <xf numFmtId="0" fontId="3" fillId="0" borderId="1" xfId="0" applyFont="1" applyBorder="1" applyAlignment="1">
      <alignment horizontal="center" vertical="top"/>
    </xf>
    <xf numFmtId="0" fontId="3" fillId="0" borderId="30" xfId="0" applyFont="1" applyBorder="1" applyAlignment="1">
      <alignment horizontal="center" vertical="top"/>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12" fillId="0" borderId="19" xfId="0" applyFont="1" applyBorder="1" applyAlignment="1">
      <alignment horizontal="left" vertical="center" wrapText="1"/>
    </xf>
    <xf numFmtId="0" fontId="12" fillId="0" borderId="6" xfId="0" applyFont="1" applyBorder="1" applyAlignment="1">
      <alignment horizontal="left" vertical="center" wrapText="1"/>
    </xf>
    <xf numFmtId="0" fontId="12" fillId="0" borderId="22" xfId="0" applyFont="1" applyBorder="1" applyAlignment="1">
      <alignment horizontal="left" vertical="center" wrapText="1"/>
    </xf>
    <xf numFmtId="0" fontId="12" fillId="0" borderId="23" xfId="0" applyFont="1" applyBorder="1" applyAlignment="1">
      <alignment horizontal="left" vertical="center" wrapText="1"/>
    </xf>
    <xf numFmtId="0" fontId="20" fillId="0" borderId="2" xfId="0" applyFont="1" applyBorder="1" applyAlignment="1">
      <alignment horizontal="left" vertical="top" wrapText="1"/>
    </xf>
    <xf numFmtId="0" fontId="20" fillId="0" borderId="1" xfId="0" applyFont="1" applyBorder="1" applyAlignment="1">
      <alignment horizontal="left" vertical="top" wrapText="1"/>
    </xf>
    <xf numFmtId="0" fontId="20" fillId="0" borderId="11" xfId="0" applyFont="1" applyBorder="1" applyAlignment="1">
      <alignment horizontal="left" vertical="top" wrapText="1"/>
    </xf>
    <xf numFmtId="0" fontId="3" fillId="0" borderId="2" xfId="0" applyFont="1" applyBorder="1" applyAlignment="1">
      <alignment horizontal="center" vertical="top" wrapText="1"/>
    </xf>
    <xf numFmtId="0" fontId="3" fillId="0" borderId="11" xfId="0" applyFont="1" applyBorder="1" applyAlignment="1">
      <alignment horizontal="center" vertical="top"/>
    </xf>
    <xf numFmtId="0" fontId="10" fillId="0" borderId="2" xfId="0" applyFont="1" applyBorder="1" applyAlignment="1">
      <alignment horizontal="left" vertical="top" wrapText="1"/>
    </xf>
    <xf numFmtId="0" fontId="10" fillId="0" borderId="1" xfId="0" applyFont="1" applyBorder="1" applyAlignment="1">
      <alignment horizontal="left" vertical="top" wrapText="1"/>
    </xf>
    <xf numFmtId="0" fontId="10" fillId="0" borderId="11" xfId="0" applyFont="1" applyBorder="1" applyAlignment="1">
      <alignment horizontal="left" vertical="top"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xf>
    <xf numFmtId="0" fontId="3" fillId="0" borderId="11" xfId="0" applyFont="1" applyBorder="1" applyAlignment="1">
      <alignment horizontal="center" vertical="center"/>
    </xf>
    <xf numFmtId="0" fontId="3" fillId="0" borderId="35" xfId="0" applyFont="1" applyBorder="1" applyAlignment="1">
      <alignment horizontal="center"/>
    </xf>
    <xf numFmtId="0" fontId="3" fillId="0" borderId="1" xfId="0" applyFont="1" applyBorder="1" applyAlignment="1">
      <alignment horizontal="center"/>
    </xf>
    <xf numFmtId="0" fontId="3" fillId="0" borderId="30" xfId="0" applyFont="1" applyBorder="1" applyAlignment="1">
      <alignment horizontal="center"/>
    </xf>
    <xf numFmtId="0" fontId="3" fillId="0" borderId="1" xfId="0" applyFont="1" applyBorder="1" applyAlignment="1">
      <alignment horizontal="center" vertical="top" wrapText="1"/>
    </xf>
    <xf numFmtId="0" fontId="3" fillId="0" borderId="2" xfId="0" applyFont="1" applyBorder="1" applyAlignment="1">
      <alignment horizontal="center"/>
    </xf>
    <xf numFmtId="0" fontId="3" fillId="0" borderId="11" xfId="0" applyFont="1" applyBorder="1" applyAlignment="1">
      <alignment horizontal="center"/>
    </xf>
    <xf numFmtId="0" fontId="10" fillId="0" borderId="1" xfId="0" applyFont="1" applyBorder="1" applyAlignment="1">
      <alignment horizontal="left" vertical="top"/>
    </xf>
    <xf numFmtId="0" fontId="10" fillId="0" borderId="30" xfId="0" applyFont="1" applyBorder="1" applyAlignment="1">
      <alignment horizontal="left" vertical="top"/>
    </xf>
    <xf numFmtId="0" fontId="15" fillId="0" borderId="35" xfId="0" applyFont="1" applyBorder="1" applyAlignment="1">
      <alignment horizontal="left" vertical="top" wrapText="1"/>
    </xf>
    <xf numFmtId="0" fontId="15" fillId="0" borderId="11" xfId="0" applyFont="1" applyBorder="1" applyAlignment="1">
      <alignment horizontal="left" vertical="top" wrapText="1"/>
    </xf>
    <xf numFmtId="0" fontId="3" fillId="0" borderId="35" xfId="0" applyFont="1" applyBorder="1" applyAlignment="1">
      <alignment horizontal="center" vertical="top"/>
    </xf>
    <xf numFmtId="0" fontId="3" fillId="0" borderId="35" xfId="0" applyFont="1" applyBorder="1" applyAlignment="1">
      <alignment horizontal="center" vertical="center"/>
    </xf>
    <xf numFmtId="0" fontId="3" fillId="0" borderId="30" xfId="0" applyFont="1" applyBorder="1" applyAlignment="1">
      <alignment horizontal="center" vertical="center"/>
    </xf>
    <xf numFmtId="0" fontId="3" fillId="0" borderId="2" xfId="0" applyFont="1" applyBorder="1" applyAlignment="1">
      <alignment horizontal="center" vertical="center"/>
    </xf>
    <xf numFmtId="0" fontId="10" fillId="0" borderId="30" xfId="0" applyFont="1" applyBorder="1" applyAlignment="1">
      <alignment horizontal="left" vertical="top" wrapText="1"/>
    </xf>
    <xf numFmtId="0" fontId="3" fillId="0" borderId="1" xfId="0" applyFont="1" applyBorder="1" applyAlignment="1">
      <alignment horizontal="left"/>
    </xf>
    <xf numFmtId="0" fontId="20" fillId="0" borderId="2" xfId="0" applyFont="1" applyBorder="1" applyAlignment="1">
      <alignment vertical="top" wrapText="1"/>
    </xf>
    <xf numFmtId="0" fontId="20" fillId="0" borderId="1" xfId="0" applyFont="1" applyBorder="1" applyAlignment="1">
      <alignment vertical="top" wrapText="1"/>
    </xf>
    <xf numFmtId="0" fontId="20" fillId="0" borderId="30" xfId="0" applyFont="1" applyBorder="1" applyAlignment="1">
      <alignment vertical="top" wrapText="1"/>
    </xf>
    <xf numFmtId="0" fontId="12" fillId="0" borderId="1" xfId="0" applyFont="1" applyBorder="1" applyAlignment="1">
      <alignment horizontal="left" vertical="center" wrapText="1"/>
    </xf>
    <xf numFmtId="0" fontId="20" fillId="0" borderId="30" xfId="0" applyFont="1" applyBorder="1" applyAlignment="1">
      <alignment horizontal="left" vertical="top" wrapText="1"/>
    </xf>
    <xf numFmtId="0" fontId="3" fillId="0" borderId="1" xfId="0" applyFont="1" applyBorder="1" applyAlignment="1">
      <alignment horizontal="left" wrapText="1"/>
    </xf>
  </cellXfs>
  <cellStyles count="5">
    <cellStyle name="Comma" xfId="1" builtinId="3"/>
    <cellStyle name="Currency" xfId="4" builtinId="4"/>
    <cellStyle name="Hyperlink" xfId="3" builtinId="8"/>
    <cellStyle name="Normal" xfId="0" builtinId="0"/>
    <cellStyle name="Percent" xfId="2" builtinId="5"/>
  </cellStyles>
  <dxfs count="0"/>
  <tableStyles count="0" defaultTableStyle="TableStyleMedium2" defaultPivotStyle="PivotStyleLight16"/>
  <colors>
    <mruColors>
      <color rgb="FF4B2161"/>
      <color rgb="FFE35B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238316</xdr:colOff>
      <xdr:row>1</xdr:row>
      <xdr:rowOff>41466</xdr:rowOff>
    </xdr:from>
    <xdr:to>
      <xdr:col>3</xdr:col>
      <xdr:colOff>112033</xdr:colOff>
      <xdr:row>4</xdr:row>
      <xdr:rowOff>151442</xdr:rowOff>
    </xdr:to>
    <xdr:pic>
      <xdr:nvPicPr>
        <xdr:cNvPr id="2" name="Picture 1">
          <a:extLst>
            <a:ext uri="{FF2B5EF4-FFF2-40B4-BE49-F238E27FC236}">
              <a16:creationId xmlns:a16="http://schemas.microsoft.com/office/drawing/2014/main" id="{298BC5EC-89BF-4F57-9961-FA45F41C9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266" y="231966"/>
          <a:ext cx="1543767" cy="681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127343</xdr:colOff>
      <xdr:row>59</xdr:row>
      <xdr:rowOff>45612</xdr:rowOff>
    </xdr:from>
    <xdr:to>
      <xdr:col>7</xdr:col>
      <xdr:colOff>287500</xdr:colOff>
      <xdr:row>59</xdr:row>
      <xdr:rowOff>136417</xdr:rowOff>
    </xdr:to>
    <xdr:sp macro="" textlink="">
      <xdr:nvSpPr>
        <xdr:cNvPr id="42" name="Isosceles Triangle 41">
          <a:extLst>
            <a:ext uri="{FF2B5EF4-FFF2-40B4-BE49-F238E27FC236}">
              <a16:creationId xmlns:a16="http://schemas.microsoft.com/office/drawing/2014/main" id="{E5B3DB88-1BBF-44E1-882A-02EB85CE29E3}"/>
            </a:ext>
          </a:extLst>
        </xdr:cNvPr>
        <xdr:cNvSpPr/>
      </xdr:nvSpPr>
      <xdr:spPr bwMode="auto">
        <a:xfrm>
          <a:off x="11384161" y="11207180"/>
          <a:ext cx="160157" cy="90805"/>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14</xdr:row>
      <xdr:rowOff>52967</xdr:rowOff>
    </xdr:from>
    <xdr:to>
      <xdr:col>7</xdr:col>
      <xdr:colOff>289359</xdr:colOff>
      <xdr:row>14</xdr:row>
      <xdr:rowOff>144233</xdr:rowOff>
    </xdr:to>
    <xdr:sp macro="" textlink="">
      <xdr:nvSpPr>
        <xdr:cNvPr id="5" name="Isosceles Triangle 4">
          <a:extLst>
            <a:ext uri="{FF2B5EF4-FFF2-40B4-BE49-F238E27FC236}">
              <a16:creationId xmlns:a16="http://schemas.microsoft.com/office/drawing/2014/main" id="{60497F4D-7CAD-32D8-6436-56D972D17659}"/>
            </a:ext>
          </a:extLst>
        </xdr:cNvPr>
        <xdr:cNvSpPr/>
      </xdr:nvSpPr>
      <xdr:spPr bwMode="auto">
        <a:xfrm rot="10800000">
          <a:off x="11385267" y="2653706"/>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15</xdr:row>
      <xdr:rowOff>56298</xdr:rowOff>
    </xdr:from>
    <xdr:to>
      <xdr:col>7</xdr:col>
      <xdr:colOff>289359</xdr:colOff>
      <xdr:row>15</xdr:row>
      <xdr:rowOff>147564</xdr:rowOff>
    </xdr:to>
    <xdr:sp macro="" textlink="">
      <xdr:nvSpPr>
        <xdr:cNvPr id="8" name="Isosceles Triangle 7">
          <a:extLst>
            <a:ext uri="{FF2B5EF4-FFF2-40B4-BE49-F238E27FC236}">
              <a16:creationId xmlns:a16="http://schemas.microsoft.com/office/drawing/2014/main" id="{3500CD58-52C5-4619-B5F9-A4BB418C593E}"/>
            </a:ext>
          </a:extLst>
        </xdr:cNvPr>
        <xdr:cNvSpPr/>
      </xdr:nvSpPr>
      <xdr:spPr bwMode="auto">
        <a:xfrm rot="10800000">
          <a:off x="11385267" y="283925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16</xdr:row>
      <xdr:rowOff>61797</xdr:rowOff>
    </xdr:from>
    <xdr:to>
      <xdr:col>7</xdr:col>
      <xdr:colOff>289359</xdr:colOff>
      <xdr:row>16</xdr:row>
      <xdr:rowOff>153063</xdr:rowOff>
    </xdr:to>
    <xdr:sp macro="" textlink="">
      <xdr:nvSpPr>
        <xdr:cNvPr id="9" name="Isosceles Triangle 8">
          <a:extLst>
            <a:ext uri="{FF2B5EF4-FFF2-40B4-BE49-F238E27FC236}">
              <a16:creationId xmlns:a16="http://schemas.microsoft.com/office/drawing/2014/main" id="{00E0DBFC-E3BD-4400-975B-E5EB6CB11924}"/>
            </a:ext>
          </a:extLst>
        </xdr:cNvPr>
        <xdr:cNvSpPr/>
      </xdr:nvSpPr>
      <xdr:spPr bwMode="auto">
        <a:xfrm rot="10800000">
          <a:off x="11385267" y="3026971"/>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17</xdr:row>
      <xdr:rowOff>65129</xdr:rowOff>
    </xdr:from>
    <xdr:to>
      <xdr:col>7</xdr:col>
      <xdr:colOff>289359</xdr:colOff>
      <xdr:row>17</xdr:row>
      <xdr:rowOff>156395</xdr:rowOff>
    </xdr:to>
    <xdr:sp macro="" textlink="">
      <xdr:nvSpPr>
        <xdr:cNvPr id="10" name="Isosceles Triangle 9">
          <a:extLst>
            <a:ext uri="{FF2B5EF4-FFF2-40B4-BE49-F238E27FC236}">
              <a16:creationId xmlns:a16="http://schemas.microsoft.com/office/drawing/2014/main" id="{1A01289C-C97E-49C8-9BAF-272F76B4D7F5}"/>
            </a:ext>
          </a:extLst>
        </xdr:cNvPr>
        <xdr:cNvSpPr/>
      </xdr:nvSpPr>
      <xdr:spPr bwMode="auto">
        <a:xfrm rot="10800000">
          <a:off x="11385267" y="3212520"/>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18</xdr:row>
      <xdr:rowOff>65570</xdr:rowOff>
    </xdr:from>
    <xdr:to>
      <xdr:col>7</xdr:col>
      <xdr:colOff>289359</xdr:colOff>
      <xdr:row>18</xdr:row>
      <xdr:rowOff>156836</xdr:rowOff>
    </xdr:to>
    <xdr:sp macro="" textlink="">
      <xdr:nvSpPr>
        <xdr:cNvPr id="11" name="Isosceles Triangle 10">
          <a:extLst>
            <a:ext uri="{FF2B5EF4-FFF2-40B4-BE49-F238E27FC236}">
              <a16:creationId xmlns:a16="http://schemas.microsoft.com/office/drawing/2014/main" id="{CE579BE6-50A9-4A4B-BFD1-892000E92818}"/>
            </a:ext>
          </a:extLst>
        </xdr:cNvPr>
        <xdr:cNvSpPr/>
      </xdr:nvSpPr>
      <xdr:spPr bwMode="auto">
        <a:xfrm rot="10800000">
          <a:off x="11385267" y="3395179"/>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19</xdr:row>
      <xdr:rowOff>68902</xdr:rowOff>
    </xdr:from>
    <xdr:to>
      <xdr:col>7</xdr:col>
      <xdr:colOff>289359</xdr:colOff>
      <xdr:row>19</xdr:row>
      <xdr:rowOff>160168</xdr:rowOff>
    </xdr:to>
    <xdr:sp macro="" textlink="">
      <xdr:nvSpPr>
        <xdr:cNvPr id="12" name="Isosceles Triangle 11">
          <a:extLst>
            <a:ext uri="{FF2B5EF4-FFF2-40B4-BE49-F238E27FC236}">
              <a16:creationId xmlns:a16="http://schemas.microsoft.com/office/drawing/2014/main" id="{FD482479-F27C-48D9-B9C9-11C4211E21B2}"/>
            </a:ext>
          </a:extLst>
        </xdr:cNvPr>
        <xdr:cNvSpPr/>
      </xdr:nvSpPr>
      <xdr:spPr bwMode="auto">
        <a:xfrm rot="10800000">
          <a:off x="11385267" y="3580728"/>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20</xdr:row>
      <xdr:rowOff>74402</xdr:rowOff>
    </xdr:from>
    <xdr:to>
      <xdr:col>7</xdr:col>
      <xdr:colOff>289359</xdr:colOff>
      <xdr:row>20</xdr:row>
      <xdr:rowOff>165668</xdr:rowOff>
    </xdr:to>
    <xdr:sp macro="" textlink="">
      <xdr:nvSpPr>
        <xdr:cNvPr id="13" name="Isosceles Triangle 12">
          <a:extLst>
            <a:ext uri="{FF2B5EF4-FFF2-40B4-BE49-F238E27FC236}">
              <a16:creationId xmlns:a16="http://schemas.microsoft.com/office/drawing/2014/main" id="{339D9672-44AD-416C-917C-20A949A746DF}"/>
            </a:ext>
          </a:extLst>
        </xdr:cNvPr>
        <xdr:cNvSpPr/>
      </xdr:nvSpPr>
      <xdr:spPr bwMode="auto">
        <a:xfrm rot="10800000">
          <a:off x="11385267" y="376844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21</xdr:row>
      <xdr:rowOff>77733</xdr:rowOff>
    </xdr:from>
    <xdr:to>
      <xdr:col>7</xdr:col>
      <xdr:colOff>289359</xdr:colOff>
      <xdr:row>21</xdr:row>
      <xdr:rowOff>168999</xdr:rowOff>
    </xdr:to>
    <xdr:sp macro="" textlink="">
      <xdr:nvSpPr>
        <xdr:cNvPr id="14" name="Isosceles Triangle 13">
          <a:extLst>
            <a:ext uri="{FF2B5EF4-FFF2-40B4-BE49-F238E27FC236}">
              <a16:creationId xmlns:a16="http://schemas.microsoft.com/office/drawing/2014/main" id="{CF033385-EFC8-42B2-BE85-D52F6007D758}"/>
            </a:ext>
          </a:extLst>
        </xdr:cNvPr>
        <xdr:cNvSpPr/>
      </xdr:nvSpPr>
      <xdr:spPr bwMode="auto">
        <a:xfrm rot="10800000">
          <a:off x="11385267" y="3953994"/>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25</xdr:row>
      <xdr:rowOff>59201</xdr:rowOff>
    </xdr:from>
    <xdr:to>
      <xdr:col>7</xdr:col>
      <xdr:colOff>289359</xdr:colOff>
      <xdr:row>25</xdr:row>
      <xdr:rowOff>150467</xdr:rowOff>
    </xdr:to>
    <xdr:sp macro="" textlink="">
      <xdr:nvSpPr>
        <xdr:cNvPr id="17" name="Isosceles Triangle 16">
          <a:extLst>
            <a:ext uri="{FF2B5EF4-FFF2-40B4-BE49-F238E27FC236}">
              <a16:creationId xmlns:a16="http://schemas.microsoft.com/office/drawing/2014/main" id="{E5BEA819-FE81-4F07-9AA1-341B815A1D40}"/>
            </a:ext>
          </a:extLst>
        </xdr:cNvPr>
        <xdr:cNvSpPr/>
      </xdr:nvSpPr>
      <xdr:spPr bwMode="auto">
        <a:xfrm rot="10800000">
          <a:off x="11385267" y="4722310"/>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26</xdr:row>
      <xdr:rowOff>64702</xdr:rowOff>
    </xdr:from>
    <xdr:to>
      <xdr:col>7</xdr:col>
      <xdr:colOff>289359</xdr:colOff>
      <xdr:row>26</xdr:row>
      <xdr:rowOff>155968</xdr:rowOff>
    </xdr:to>
    <xdr:sp macro="" textlink="">
      <xdr:nvSpPr>
        <xdr:cNvPr id="18" name="Isosceles Triangle 17">
          <a:extLst>
            <a:ext uri="{FF2B5EF4-FFF2-40B4-BE49-F238E27FC236}">
              <a16:creationId xmlns:a16="http://schemas.microsoft.com/office/drawing/2014/main" id="{D2035614-2669-40B8-8AE4-B0C018CDB968}"/>
            </a:ext>
          </a:extLst>
        </xdr:cNvPr>
        <xdr:cNvSpPr/>
      </xdr:nvSpPr>
      <xdr:spPr bwMode="auto">
        <a:xfrm rot="10800000">
          <a:off x="11385267" y="4910028"/>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27</xdr:row>
      <xdr:rowOff>68034</xdr:rowOff>
    </xdr:from>
    <xdr:to>
      <xdr:col>7</xdr:col>
      <xdr:colOff>289359</xdr:colOff>
      <xdr:row>27</xdr:row>
      <xdr:rowOff>159300</xdr:rowOff>
    </xdr:to>
    <xdr:sp macro="" textlink="">
      <xdr:nvSpPr>
        <xdr:cNvPr id="19" name="Isosceles Triangle 18">
          <a:extLst>
            <a:ext uri="{FF2B5EF4-FFF2-40B4-BE49-F238E27FC236}">
              <a16:creationId xmlns:a16="http://schemas.microsoft.com/office/drawing/2014/main" id="{4B5F6714-6232-4AC4-9B94-E07D4D725A40}"/>
            </a:ext>
          </a:extLst>
        </xdr:cNvPr>
        <xdr:cNvSpPr/>
      </xdr:nvSpPr>
      <xdr:spPr bwMode="auto">
        <a:xfrm rot="10800000">
          <a:off x="11385267" y="5095577"/>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28</xdr:row>
      <xdr:rowOff>68474</xdr:rowOff>
    </xdr:from>
    <xdr:to>
      <xdr:col>7</xdr:col>
      <xdr:colOff>289359</xdr:colOff>
      <xdr:row>28</xdr:row>
      <xdr:rowOff>159740</xdr:rowOff>
    </xdr:to>
    <xdr:sp macro="" textlink="">
      <xdr:nvSpPr>
        <xdr:cNvPr id="20" name="Isosceles Triangle 19">
          <a:extLst>
            <a:ext uri="{FF2B5EF4-FFF2-40B4-BE49-F238E27FC236}">
              <a16:creationId xmlns:a16="http://schemas.microsoft.com/office/drawing/2014/main" id="{BCFC9491-F0DC-498A-A4FE-2A2C6429D3E3}"/>
            </a:ext>
          </a:extLst>
        </xdr:cNvPr>
        <xdr:cNvSpPr/>
      </xdr:nvSpPr>
      <xdr:spPr bwMode="auto">
        <a:xfrm rot="10800000">
          <a:off x="11385267" y="527823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29</xdr:row>
      <xdr:rowOff>71806</xdr:rowOff>
    </xdr:from>
    <xdr:to>
      <xdr:col>7</xdr:col>
      <xdr:colOff>289359</xdr:colOff>
      <xdr:row>29</xdr:row>
      <xdr:rowOff>163072</xdr:rowOff>
    </xdr:to>
    <xdr:sp macro="" textlink="">
      <xdr:nvSpPr>
        <xdr:cNvPr id="21" name="Isosceles Triangle 20">
          <a:extLst>
            <a:ext uri="{FF2B5EF4-FFF2-40B4-BE49-F238E27FC236}">
              <a16:creationId xmlns:a16="http://schemas.microsoft.com/office/drawing/2014/main" id="{D2A8F4CA-6294-4FCC-9D16-48AA25AF4252}"/>
            </a:ext>
          </a:extLst>
        </xdr:cNvPr>
        <xdr:cNvSpPr/>
      </xdr:nvSpPr>
      <xdr:spPr bwMode="auto">
        <a:xfrm rot="10800000">
          <a:off x="11385267" y="5463784"/>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30</xdr:row>
      <xdr:rowOff>77304</xdr:rowOff>
    </xdr:from>
    <xdr:to>
      <xdr:col>7</xdr:col>
      <xdr:colOff>289359</xdr:colOff>
      <xdr:row>30</xdr:row>
      <xdr:rowOff>168570</xdr:rowOff>
    </xdr:to>
    <xdr:sp macro="" textlink="">
      <xdr:nvSpPr>
        <xdr:cNvPr id="22" name="Isosceles Triangle 21">
          <a:extLst>
            <a:ext uri="{FF2B5EF4-FFF2-40B4-BE49-F238E27FC236}">
              <a16:creationId xmlns:a16="http://schemas.microsoft.com/office/drawing/2014/main" id="{D0985AC0-E84B-4146-9332-5BA1111C6603}"/>
            </a:ext>
          </a:extLst>
        </xdr:cNvPr>
        <xdr:cNvSpPr/>
      </xdr:nvSpPr>
      <xdr:spPr bwMode="auto">
        <a:xfrm rot="10800000">
          <a:off x="11385267" y="5651500"/>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31</xdr:row>
      <xdr:rowOff>62573</xdr:rowOff>
    </xdr:from>
    <xdr:to>
      <xdr:col>7</xdr:col>
      <xdr:colOff>289359</xdr:colOff>
      <xdr:row>31</xdr:row>
      <xdr:rowOff>153839</xdr:rowOff>
    </xdr:to>
    <xdr:sp macro="" textlink="">
      <xdr:nvSpPr>
        <xdr:cNvPr id="23" name="Isosceles Triangle 22">
          <a:extLst>
            <a:ext uri="{FF2B5EF4-FFF2-40B4-BE49-F238E27FC236}">
              <a16:creationId xmlns:a16="http://schemas.microsoft.com/office/drawing/2014/main" id="{B1517609-860C-4A55-B8CA-4C0AD6D43204}"/>
            </a:ext>
          </a:extLst>
        </xdr:cNvPr>
        <xdr:cNvSpPr/>
      </xdr:nvSpPr>
      <xdr:spPr bwMode="auto">
        <a:xfrm>
          <a:off x="11385267" y="5818986"/>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32</xdr:row>
      <xdr:rowOff>51455</xdr:rowOff>
    </xdr:from>
    <xdr:to>
      <xdr:col>7</xdr:col>
      <xdr:colOff>289359</xdr:colOff>
      <xdr:row>32</xdr:row>
      <xdr:rowOff>142721</xdr:rowOff>
    </xdr:to>
    <xdr:sp macro="" textlink="">
      <xdr:nvSpPr>
        <xdr:cNvPr id="24" name="Isosceles Triangle 23">
          <a:extLst>
            <a:ext uri="{FF2B5EF4-FFF2-40B4-BE49-F238E27FC236}">
              <a16:creationId xmlns:a16="http://schemas.microsoft.com/office/drawing/2014/main" id="{E2FEE7EA-E13D-41F0-87B4-A1220B0C9893}"/>
            </a:ext>
          </a:extLst>
        </xdr:cNvPr>
        <xdr:cNvSpPr/>
      </xdr:nvSpPr>
      <xdr:spPr bwMode="auto">
        <a:xfrm>
          <a:off x="11385267" y="5990085"/>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41</xdr:row>
      <xdr:rowOff>59862</xdr:rowOff>
    </xdr:from>
    <xdr:to>
      <xdr:col>7</xdr:col>
      <xdr:colOff>289359</xdr:colOff>
      <xdr:row>41</xdr:row>
      <xdr:rowOff>151128</xdr:rowOff>
    </xdr:to>
    <xdr:sp macro="" textlink="">
      <xdr:nvSpPr>
        <xdr:cNvPr id="25" name="Isosceles Triangle 24">
          <a:extLst>
            <a:ext uri="{FF2B5EF4-FFF2-40B4-BE49-F238E27FC236}">
              <a16:creationId xmlns:a16="http://schemas.microsoft.com/office/drawing/2014/main" id="{F8EF65D4-28F5-4E3C-AA31-EDBF970FEA4A}"/>
            </a:ext>
          </a:extLst>
        </xdr:cNvPr>
        <xdr:cNvSpPr/>
      </xdr:nvSpPr>
      <xdr:spPr bwMode="auto">
        <a:xfrm rot="10800000">
          <a:off x="11385267" y="775440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42</xdr:row>
      <xdr:rowOff>65360</xdr:rowOff>
    </xdr:from>
    <xdr:to>
      <xdr:col>7</xdr:col>
      <xdr:colOff>289359</xdr:colOff>
      <xdr:row>42</xdr:row>
      <xdr:rowOff>156626</xdr:rowOff>
    </xdr:to>
    <xdr:sp macro="" textlink="">
      <xdr:nvSpPr>
        <xdr:cNvPr id="26" name="Isosceles Triangle 25">
          <a:extLst>
            <a:ext uri="{FF2B5EF4-FFF2-40B4-BE49-F238E27FC236}">
              <a16:creationId xmlns:a16="http://schemas.microsoft.com/office/drawing/2014/main" id="{2452C13E-DA43-4052-84D4-1C57179D36A7}"/>
            </a:ext>
          </a:extLst>
        </xdr:cNvPr>
        <xdr:cNvSpPr/>
      </xdr:nvSpPr>
      <xdr:spPr bwMode="auto">
        <a:xfrm rot="10800000">
          <a:off x="11385267" y="7942121"/>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43</xdr:row>
      <xdr:rowOff>68692</xdr:rowOff>
    </xdr:from>
    <xdr:to>
      <xdr:col>7</xdr:col>
      <xdr:colOff>289359</xdr:colOff>
      <xdr:row>43</xdr:row>
      <xdr:rowOff>159958</xdr:rowOff>
    </xdr:to>
    <xdr:sp macro="" textlink="">
      <xdr:nvSpPr>
        <xdr:cNvPr id="27" name="Isosceles Triangle 26">
          <a:extLst>
            <a:ext uri="{FF2B5EF4-FFF2-40B4-BE49-F238E27FC236}">
              <a16:creationId xmlns:a16="http://schemas.microsoft.com/office/drawing/2014/main" id="{93569C73-AA3C-4356-BDC9-7B26CECBBFFB}"/>
            </a:ext>
          </a:extLst>
        </xdr:cNvPr>
        <xdr:cNvSpPr/>
      </xdr:nvSpPr>
      <xdr:spPr bwMode="auto">
        <a:xfrm rot="10800000">
          <a:off x="11385267" y="8127670"/>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44</xdr:row>
      <xdr:rowOff>60850</xdr:rowOff>
    </xdr:from>
    <xdr:to>
      <xdr:col>7</xdr:col>
      <xdr:colOff>289359</xdr:colOff>
      <xdr:row>44</xdr:row>
      <xdr:rowOff>152116</xdr:rowOff>
    </xdr:to>
    <xdr:sp macro="" textlink="">
      <xdr:nvSpPr>
        <xdr:cNvPr id="28" name="Isosceles Triangle 27">
          <a:extLst>
            <a:ext uri="{FF2B5EF4-FFF2-40B4-BE49-F238E27FC236}">
              <a16:creationId xmlns:a16="http://schemas.microsoft.com/office/drawing/2014/main" id="{93246DCE-D59E-453A-90BC-1065A9BB3F5F}"/>
            </a:ext>
          </a:extLst>
        </xdr:cNvPr>
        <xdr:cNvSpPr/>
      </xdr:nvSpPr>
      <xdr:spPr bwMode="auto">
        <a:xfrm rot="10800000">
          <a:off x="11385267" y="8310328"/>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45</xdr:row>
      <xdr:rowOff>64181</xdr:rowOff>
    </xdr:from>
    <xdr:to>
      <xdr:col>7</xdr:col>
      <xdr:colOff>289359</xdr:colOff>
      <xdr:row>45</xdr:row>
      <xdr:rowOff>155447</xdr:rowOff>
    </xdr:to>
    <xdr:sp macro="" textlink="">
      <xdr:nvSpPr>
        <xdr:cNvPr id="29" name="Isosceles Triangle 28">
          <a:extLst>
            <a:ext uri="{FF2B5EF4-FFF2-40B4-BE49-F238E27FC236}">
              <a16:creationId xmlns:a16="http://schemas.microsoft.com/office/drawing/2014/main" id="{AC1D2357-A474-4121-A4DB-19B36BD29B2B}"/>
            </a:ext>
          </a:extLst>
        </xdr:cNvPr>
        <xdr:cNvSpPr/>
      </xdr:nvSpPr>
      <xdr:spPr bwMode="auto">
        <a:xfrm rot="10800000">
          <a:off x="11385267" y="8495877"/>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46</xdr:row>
      <xdr:rowOff>69680</xdr:rowOff>
    </xdr:from>
    <xdr:to>
      <xdr:col>7</xdr:col>
      <xdr:colOff>289359</xdr:colOff>
      <xdr:row>46</xdr:row>
      <xdr:rowOff>160946</xdr:rowOff>
    </xdr:to>
    <xdr:sp macro="" textlink="">
      <xdr:nvSpPr>
        <xdr:cNvPr id="30" name="Isosceles Triangle 29">
          <a:extLst>
            <a:ext uri="{FF2B5EF4-FFF2-40B4-BE49-F238E27FC236}">
              <a16:creationId xmlns:a16="http://schemas.microsoft.com/office/drawing/2014/main" id="{B77BE923-C2E4-4F0D-B333-3FF82CAE7CAD}"/>
            </a:ext>
          </a:extLst>
        </xdr:cNvPr>
        <xdr:cNvSpPr/>
      </xdr:nvSpPr>
      <xdr:spPr bwMode="auto">
        <a:xfrm rot="10800000">
          <a:off x="11385267" y="8683593"/>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47</xdr:row>
      <xdr:rowOff>69400</xdr:rowOff>
    </xdr:from>
    <xdr:to>
      <xdr:col>7</xdr:col>
      <xdr:colOff>289359</xdr:colOff>
      <xdr:row>47</xdr:row>
      <xdr:rowOff>160666</xdr:rowOff>
    </xdr:to>
    <xdr:sp macro="" textlink="">
      <xdr:nvSpPr>
        <xdr:cNvPr id="31" name="Isosceles Triangle 30">
          <a:extLst>
            <a:ext uri="{FF2B5EF4-FFF2-40B4-BE49-F238E27FC236}">
              <a16:creationId xmlns:a16="http://schemas.microsoft.com/office/drawing/2014/main" id="{264C045E-FE0B-4B58-9C4B-E4305EC0CF7F}"/>
            </a:ext>
          </a:extLst>
        </xdr:cNvPr>
        <xdr:cNvSpPr/>
      </xdr:nvSpPr>
      <xdr:spPr bwMode="auto">
        <a:xfrm rot="10800000">
          <a:off x="11385267" y="8865530"/>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48</xdr:row>
      <xdr:rowOff>74898</xdr:rowOff>
    </xdr:from>
    <xdr:to>
      <xdr:col>7</xdr:col>
      <xdr:colOff>289359</xdr:colOff>
      <xdr:row>48</xdr:row>
      <xdr:rowOff>166164</xdr:rowOff>
    </xdr:to>
    <xdr:sp macro="" textlink="">
      <xdr:nvSpPr>
        <xdr:cNvPr id="32" name="Isosceles Triangle 31">
          <a:extLst>
            <a:ext uri="{FF2B5EF4-FFF2-40B4-BE49-F238E27FC236}">
              <a16:creationId xmlns:a16="http://schemas.microsoft.com/office/drawing/2014/main" id="{C1DF6398-B928-43C6-88DE-6B9828EAB926}"/>
            </a:ext>
          </a:extLst>
        </xdr:cNvPr>
        <xdr:cNvSpPr/>
      </xdr:nvSpPr>
      <xdr:spPr bwMode="auto">
        <a:xfrm rot="10800000">
          <a:off x="11385267" y="9053246"/>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50</xdr:row>
      <xdr:rowOff>65665</xdr:rowOff>
    </xdr:from>
    <xdr:to>
      <xdr:col>7</xdr:col>
      <xdr:colOff>289359</xdr:colOff>
      <xdr:row>50</xdr:row>
      <xdr:rowOff>156931</xdr:rowOff>
    </xdr:to>
    <xdr:sp macro="" textlink="">
      <xdr:nvSpPr>
        <xdr:cNvPr id="34" name="Isosceles Triangle 33">
          <a:extLst>
            <a:ext uri="{FF2B5EF4-FFF2-40B4-BE49-F238E27FC236}">
              <a16:creationId xmlns:a16="http://schemas.microsoft.com/office/drawing/2014/main" id="{B9844C79-3E18-47F3-B9AA-73AC41B2A7F0}"/>
            </a:ext>
          </a:extLst>
        </xdr:cNvPr>
        <xdr:cNvSpPr/>
      </xdr:nvSpPr>
      <xdr:spPr bwMode="auto">
        <a:xfrm rot="10800000">
          <a:off x="11385267" y="9408448"/>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51</xdr:row>
      <xdr:rowOff>68433</xdr:rowOff>
    </xdr:from>
    <xdr:to>
      <xdr:col>7</xdr:col>
      <xdr:colOff>289359</xdr:colOff>
      <xdr:row>51</xdr:row>
      <xdr:rowOff>159699</xdr:rowOff>
    </xdr:to>
    <xdr:sp macro="" textlink="">
      <xdr:nvSpPr>
        <xdr:cNvPr id="35" name="Isosceles Triangle 34">
          <a:extLst>
            <a:ext uri="{FF2B5EF4-FFF2-40B4-BE49-F238E27FC236}">
              <a16:creationId xmlns:a16="http://schemas.microsoft.com/office/drawing/2014/main" id="{218C9B2F-72F0-43F0-BA46-36D9E081177E}"/>
            </a:ext>
          </a:extLst>
        </xdr:cNvPr>
        <xdr:cNvSpPr/>
      </xdr:nvSpPr>
      <xdr:spPr bwMode="auto">
        <a:xfrm>
          <a:off x="11385267" y="9601716"/>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52</xdr:row>
      <xdr:rowOff>57315</xdr:rowOff>
    </xdr:from>
    <xdr:to>
      <xdr:col>7</xdr:col>
      <xdr:colOff>289359</xdr:colOff>
      <xdr:row>52</xdr:row>
      <xdr:rowOff>148581</xdr:rowOff>
    </xdr:to>
    <xdr:sp macro="" textlink="">
      <xdr:nvSpPr>
        <xdr:cNvPr id="36" name="Isosceles Triangle 35">
          <a:extLst>
            <a:ext uri="{FF2B5EF4-FFF2-40B4-BE49-F238E27FC236}">
              <a16:creationId xmlns:a16="http://schemas.microsoft.com/office/drawing/2014/main" id="{B023194E-C658-4ED5-BB1B-A4ADFA768E1F}"/>
            </a:ext>
          </a:extLst>
        </xdr:cNvPr>
        <xdr:cNvSpPr/>
      </xdr:nvSpPr>
      <xdr:spPr bwMode="auto">
        <a:xfrm>
          <a:off x="11385267" y="9772815"/>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53</xdr:row>
      <xdr:rowOff>59201</xdr:rowOff>
    </xdr:from>
    <xdr:to>
      <xdr:col>7</xdr:col>
      <xdr:colOff>289359</xdr:colOff>
      <xdr:row>53</xdr:row>
      <xdr:rowOff>150467</xdr:rowOff>
    </xdr:to>
    <xdr:sp macro="" textlink="">
      <xdr:nvSpPr>
        <xdr:cNvPr id="37" name="Isosceles Triangle 36">
          <a:extLst>
            <a:ext uri="{FF2B5EF4-FFF2-40B4-BE49-F238E27FC236}">
              <a16:creationId xmlns:a16="http://schemas.microsoft.com/office/drawing/2014/main" id="{9965DDCF-7A19-459C-92CB-A84C64F79882}"/>
            </a:ext>
          </a:extLst>
        </xdr:cNvPr>
        <xdr:cNvSpPr/>
      </xdr:nvSpPr>
      <xdr:spPr bwMode="auto">
        <a:xfrm>
          <a:off x="11385267" y="9956918"/>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54</xdr:row>
      <xdr:rowOff>55027</xdr:rowOff>
    </xdr:from>
    <xdr:to>
      <xdr:col>7</xdr:col>
      <xdr:colOff>289359</xdr:colOff>
      <xdr:row>54</xdr:row>
      <xdr:rowOff>146293</xdr:rowOff>
    </xdr:to>
    <xdr:sp macro="" textlink="">
      <xdr:nvSpPr>
        <xdr:cNvPr id="39" name="Isosceles Triangle 38">
          <a:extLst>
            <a:ext uri="{FF2B5EF4-FFF2-40B4-BE49-F238E27FC236}">
              <a16:creationId xmlns:a16="http://schemas.microsoft.com/office/drawing/2014/main" id="{E009EC3A-2306-4268-8A8D-980D0026BC6D}"/>
            </a:ext>
          </a:extLst>
        </xdr:cNvPr>
        <xdr:cNvSpPr/>
      </xdr:nvSpPr>
      <xdr:spPr bwMode="auto">
        <a:xfrm>
          <a:off x="11386020" y="10290072"/>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56</xdr:row>
      <xdr:rowOff>48348</xdr:rowOff>
    </xdr:from>
    <xdr:to>
      <xdr:col>7</xdr:col>
      <xdr:colOff>289359</xdr:colOff>
      <xdr:row>56</xdr:row>
      <xdr:rowOff>139614</xdr:rowOff>
    </xdr:to>
    <xdr:sp macro="" textlink="">
      <xdr:nvSpPr>
        <xdr:cNvPr id="40" name="Isosceles Triangle 39">
          <a:extLst>
            <a:ext uri="{FF2B5EF4-FFF2-40B4-BE49-F238E27FC236}">
              <a16:creationId xmlns:a16="http://schemas.microsoft.com/office/drawing/2014/main" id="{F42D30C7-2C2E-48B5-8923-AC4648C2EEBD}"/>
            </a:ext>
          </a:extLst>
        </xdr:cNvPr>
        <xdr:cNvSpPr/>
      </xdr:nvSpPr>
      <xdr:spPr bwMode="auto">
        <a:xfrm>
          <a:off x="11386020" y="10655734"/>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58</xdr:row>
      <xdr:rowOff>68958</xdr:rowOff>
    </xdr:from>
    <xdr:to>
      <xdr:col>7</xdr:col>
      <xdr:colOff>289359</xdr:colOff>
      <xdr:row>58</xdr:row>
      <xdr:rowOff>160224</xdr:rowOff>
    </xdr:to>
    <xdr:sp macro="" textlink="">
      <xdr:nvSpPr>
        <xdr:cNvPr id="41" name="Isosceles Triangle 40">
          <a:extLst>
            <a:ext uri="{FF2B5EF4-FFF2-40B4-BE49-F238E27FC236}">
              <a16:creationId xmlns:a16="http://schemas.microsoft.com/office/drawing/2014/main" id="{38513B97-D785-4FBC-A6B3-86ED3A9C0320}"/>
            </a:ext>
          </a:extLst>
        </xdr:cNvPr>
        <xdr:cNvSpPr/>
      </xdr:nvSpPr>
      <xdr:spPr bwMode="auto">
        <a:xfrm>
          <a:off x="11386020" y="11048685"/>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60</xdr:row>
      <xdr:rowOff>59726</xdr:rowOff>
    </xdr:from>
    <xdr:to>
      <xdr:col>7</xdr:col>
      <xdr:colOff>289359</xdr:colOff>
      <xdr:row>60</xdr:row>
      <xdr:rowOff>150992</xdr:rowOff>
    </xdr:to>
    <xdr:sp macro="" textlink="">
      <xdr:nvSpPr>
        <xdr:cNvPr id="43" name="Isosceles Triangle 42">
          <a:extLst>
            <a:ext uri="{FF2B5EF4-FFF2-40B4-BE49-F238E27FC236}">
              <a16:creationId xmlns:a16="http://schemas.microsoft.com/office/drawing/2014/main" id="{15BC5657-248A-4DF4-B905-9C137A9948C5}"/>
            </a:ext>
          </a:extLst>
        </xdr:cNvPr>
        <xdr:cNvSpPr/>
      </xdr:nvSpPr>
      <xdr:spPr bwMode="auto">
        <a:xfrm>
          <a:off x="11386020" y="11403135"/>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61</xdr:row>
      <xdr:rowOff>48608</xdr:rowOff>
    </xdr:from>
    <xdr:to>
      <xdr:col>7</xdr:col>
      <xdr:colOff>289359</xdr:colOff>
      <xdr:row>61</xdr:row>
      <xdr:rowOff>139874</xdr:rowOff>
    </xdr:to>
    <xdr:sp macro="" textlink="">
      <xdr:nvSpPr>
        <xdr:cNvPr id="44" name="Isosceles Triangle 43">
          <a:extLst>
            <a:ext uri="{FF2B5EF4-FFF2-40B4-BE49-F238E27FC236}">
              <a16:creationId xmlns:a16="http://schemas.microsoft.com/office/drawing/2014/main" id="{EDA50F06-C031-47AE-991E-AEC1E7DE5AF1}"/>
            </a:ext>
          </a:extLst>
        </xdr:cNvPr>
        <xdr:cNvSpPr/>
      </xdr:nvSpPr>
      <xdr:spPr bwMode="auto">
        <a:xfrm>
          <a:off x="11386020" y="11573858"/>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62</xdr:row>
      <xdr:rowOff>55551</xdr:rowOff>
    </xdr:from>
    <xdr:to>
      <xdr:col>7</xdr:col>
      <xdr:colOff>289359</xdr:colOff>
      <xdr:row>62</xdr:row>
      <xdr:rowOff>146817</xdr:rowOff>
    </xdr:to>
    <xdr:sp macro="" textlink="">
      <xdr:nvSpPr>
        <xdr:cNvPr id="45" name="Isosceles Triangle 44">
          <a:extLst>
            <a:ext uri="{FF2B5EF4-FFF2-40B4-BE49-F238E27FC236}">
              <a16:creationId xmlns:a16="http://schemas.microsoft.com/office/drawing/2014/main" id="{FDC60254-79FB-4AE5-A5A0-CD4DA37B4ED3}"/>
            </a:ext>
          </a:extLst>
        </xdr:cNvPr>
        <xdr:cNvSpPr/>
      </xdr:nvSpPr>
      <xdr:spPr bwMode="auto">
        <a:xfrm>
          <a:off x="11386020" y="11762642"/>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55</xdr:row>
      <xdr:rowOff>65109</xdr:rowOff>
    </xdr:from>
    <xdr:to>
      <xdr:col>7</xdr:col>
      <xdr:colOff>289359</xdr:colOff>
      <xdr:row>55</xdr:row>
      <xdr:rowOff>156375</xdr:rowOff>
    </xdr:to>
    <xdr:sp macro="" textlink="">
      <xdr:nvSpPr>
        <xdr:cNvPr id="46" name="Isosceles Triangle 45">
          <a:extLst>
            <a:ext uri="{FF2B5EF4-FFF2-40B4-BE49-F238E27FC236}">
              <a16:creationId xmlns:a16="http://schemas.microsoft.com/office/drawing/2014/main" id="{BF81B97E-08FA-4545-B816-4455EE63A284}"/>
            </a:ext>
          </a:extLst>
        </xdr:cNvPr>
        <xdr:cNvSpPr/>
      </xdr:nvSpPr>
      <xdr:spPr bwMode="auto">
        <a:xfrm rot="10800000">
          <a:off x="11386020" y="10490654"/>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57</xdr:row>
      <xdr:rowOff>71325</xdr:rowOff>
    </xdr:from>
    <xdr:to>
      <xdr:col>7</xdr:col>
      <xdr:colOff>289359</xdr:colOff>
      <xdr:row>57</xdr:row>
      <xdr:rowOff>162591</xdr:rowOff>
    </xdr:to>
    <xdr:sp macro="" textlink="">
      <xdr:nvSpPr>
        <xdr:cNvPr id="47" name="Isosceles Triangle 46">
          <a:extLst>
            <a:ext uri="{FF2B5EF4-FFF2-40B4-BE49-F238E27FC236}">
              <a16:creationId xmlns:a16="http://schemas.microsoft.com/office/drawing/2014/main" id="{CC11478C-AE2D-49EC-8CD8-B4418C005B52}"/>
            </a:ext>
          </a:extLst>
        </xdr:cNvPr>
        <xdr:cNvSpPr/>
      </xdr:nvSpPr>
      <xdr:spPr bwMode="auto">
        <a:xfrm rot="10800000">
          <a:off x="11386020" y="10860552"/>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65</xdr:row>
      <xdr:rowOff>176545</xdr:rowOff>
    </xdr:from>
    <xdr:to>
      <xdr:col>7</xdr:col>
      <xdr:colOff>289359</xdr:colOff>
      <xdr:row>65</xdr:row>
      <xdr:rowOff>267811</xdr:rowOff>
    </xdr:to>
    <xdr:sp macro="" textlink="">
      <xdr:nvSpPr>
        <xdr:cNvPr id="48" name="Isosceles Triangle 47">
          <a:extLst>
            <a:ext uri="{FF2B5EF4-FFF2-40B4-BE49-F238E27FC236}">
              <a16:creationId xmlns:a16="http://schemas.microsoft.com/office/drawing/2014/main" id="{058DCF05-EB8F-4EC6-B695-16261872CAB7}"/>
            </a:ext>
          </a:extLst>
        </xdr:cNvPr>
        <xdr:cNvSpPr/>
      </xdr:nvSpPr>
      <xdr:spPr bwMode="auto">
        <a:xfrm rot="10800000">
          <a:off x="11385267" y="12517632"/>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66</xdr:row>
      <xdr:rowOff>49309</xdr:rowOff>
    </xdr:from>
    <xdr:to>
      <xdr:col>7</xdr:col>
      <xdr:colOff>289359</xdr:colOff>
      <xdr:row>66</xdr:row>
      <xdr:rowOff>140575</xdr:rowOff>
    </xdr:to>
    <xdr:sp macro="" textlink="">
      <xdr:nvSpPr>
        <xdr:cNvPr id="49" name="Isosceles Triangle 48">
          <a:extLst>
            <a:ext uri="{FF2B5EF4-FFF2-40B4-BE49-F238E27FC236}">
              <a16:creationId xmlns:a16="http://schemas.microsoft.com/office/drawing/2014/main" id="{48017913-9088-4241-96B4-01F2E9BCC2A1}"/>
            </a:ext>
          </a:extLst>
        </xdr:cNvPr>
        <xdr:cNvSpPr/>
      </xdr:nvSpPr>
      <xdr:spPr bwMode="auto">
        <a:xfrm rot="10800000">
          <a:off x="11382641" y="12529382"/>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67</xdr:row>
      <xdr:rowOff>47995</xdr:rowOff>
    </xdr:from>
    <xdr:to>
      <xdr:col>7</xdr:col>
      <xdr:colOff>289359</xdr:colOff>
      <xdr:row>67</xdr:row>
      <xdr:rowOff>139261</xdr:rowOff>
    </xdr:to>
    <xdr:sp macro="" textlink="">
      <xdr:nvSpPr>
        <xdr:cNvPr id="50" name="Isosceles Triangle 49">
          <a:extLst>
            <a:ext uri="{FF2B5EF4-FFF2-40B4-BE49-F238E27FC236}">
              <a16:creationId xmlns:a16="http://schemas.microsoft.com/office/drawing/2014/main" id="{5136D8D9-D26D-4167-9F78-8F5ADD28ECF7}"/>
            </a:ext>
          </a:extLst>
        </xdr:cNvPr>
        <xdr:cNvSpPr/>
      </xdr:nvSpPr>
      <xdr:spPr bwMode="auto">
        <a:xfrm rot="10800000">
          <a:off x="11382641" y="1270927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68</xdr:row>
      <xdr:rowOff>57728</xdr:rowOff>
    </xdr:from>
    <xdr:to>
      <xdr:col>7</xdr:col>
      <xdr:colOff>289359</xdr:colOff>
      <xdr:row>68</xdr:row>
      <xdr:rowOff>148994</xdr:rowOff>
    </xdr:to>
    <xdr:sp macro="" textlink="">
      <xdr:nvSpPr>
        <xdr:cNvPr id="51" name="Isosceles Triangle 50">
          <a:extLst>
            <a:ext uri="{FF2B5EF4-FFF2-40B4-BE49-F238E27FC236}">
              <a16:creationId xmlns:a16="http://schemas.microsoft.com/office/drawing/2014/main" id="{0A6594B4-F24E-4695-8C56-95491050FB54}"/>
            </a:ext>
          </a:extLst>
        </xdr:cNvPr>
        <xdr:cNvSpPr/>
      </xdr:nvSpPr>
      <xdr:spPr bwMode="auto">
        <a:xfrm rot="10800000">
          <a:off x="11382641" y="12900216"/>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69</xdr:row>
      <xdr:rowOff>51767</xdr:rowOff>
    </xdr:from>
    <xdr:to>
      <xdr:col>7</xdr:col>
      <xdr:colOff>289359</xdr:colOff>
      <xdr:row>69</xdr:row>
      <xdr:rowOff>143033</xdr:rowOff>
    </xdr:to>
    <xdr:sp macro="" textlink="">
      <xdr:nvSpPr>
        <xdr:cNvPr id="52" name="Isosceles Triangle 51">
          <a:extLst>
            <a:ext uri="{FF2B5EF4-FFF2-40B4-BE49-F238E27FC236}">
              <a16:creationId xmlns:a16="http://schemas.microsoft.com/office/drawing/2014/main" id="{33D596CD-5501-4EA3-952F-C2F31FB9CEA5}"/>
            </a:ext>
          </a:extLst>
        </xdr:cNvPr>
        <xdr:cNvSpPr/>
      </xdr:nvSpPr>
      <xdr:spPr bwMode="auto">
        <a:xfrm rot="10800000">
          <a:off x="11382641" y="13075462"/>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70</xdr:row>
      <xdr:rowOff>57267</xdr:rowOff>
    </xdr:from>
    <xdr:to>
      <xdr:col>7</xdr:col>
      <xdr:colOff>289359</xdr:colOff>
      <xdr:row>70</xdr:row>
      <xdr:rowOff>148533</xdr:rowOff>
    </xdr:to>
    <xdr:sp macro="" textlink="">
      <xdr:nvSpPr>
        <xdr:cNvPr id="53" name="Isosceles Triangle 52">
          <a:extLst>
            <a:ext uri="{FF2B5EF4-FFF2-40B4-BE49-F238E27FC236}">
              <a16:creationId xmlns:a16="http://schemas.microsoft.com/office/drawing/2014/main" id="{E2621B92-AB6D-49EC-B06F-D35441D0522F}"/>
            </a:ext>
          </a:extLst>
        </xdr:cNvPr>
        <xdr:cNvSpPr/>
      </xdr:nvSpPr>
      <xdr:spPr bwMode="auto">
        <a:xfrm rot="10800000">
          <a:off x="11382641" y="13262169"/>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73</xdr:row>
      <xdr:rowOff>47831</xdr:rowOff>
    </xdr:from>
    <xdr:to>
      <xdr:col>7</xdr:col>
      <xdr:colOff>289359</xdr:colOff>
      <xdr:row>73</xdr:row>
      <xdr:rowOff>139097</xdr:rowOff>
    </xdr:to>
    <xdr:sp macro="" textlink="">
      <xdr:nvSpPr>
        <xdr:cNvPr id="54" name="Isosceles Triangle 53">
          <a:extLst>
            <a:ext uri="{FF2B5EF4-FFF2-40B4-BE49-F238E27FC236}">
              <a16:creationId xmlns:a16="http://schemas.microsoft.com/office/drawing/2014/main" id="{E2FD8549-E3F5-45D5-949F-FB2F95932689}"/>
            </a:ext>
          </a:extLst>
        </xdr:cNvPr>
        <xdr:cNvSpPr/>
      </xdr:nvSpPr>
      <xdr:spPr bwMode="auto">
        <a:xfrm rot="10800000">
          <a:off x="11382641" y="13805648"/>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72</xdr:row>
      <xdr:rowOff>57840</xdr:rowOff>
    </xdr:from>
    <xdr:to>
      <xdr:col>7</xdr:col>
      <xdr:colOff>289359</xdr:colOff>
      <xdr:row>72</xdr:row>
      <xdr:rowOff>149106</xdr:rowOff>
    </xdr:to>
    <xdr:sp macro="" textlink="">
      <xdr:nvSpPr>
        <xdr:cNvPr id="55" name="Isosceles Triangle 54">
          <a:extLst>
            <a:ext uri="{FF2B5EF4-FFF2-40B4-BE49-F238E27FC236}">
              <a16:creationId xmlns:a16="http://schemas.microsoft.com/office/drawing/2014/main" id="{A99C99ED-F472-4DE0-B599-D3C09928A8C8}"/>
            </a:ext>
          </a:extLst>
        </xdr:cNvPr>
        <xdr:cNvSpPr/>
      </xdr:nvSpPr>
      <xdr:spPr bwMode="auto">
        <a:xfrm rot="10800000">
          <a:off x="11382641" y="13625157"/>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74</xdr:row>
      <xdr:rowOff>54489</xdr:rowOff>
    </xdr:from>
    <xdr:to>
      <xdr:col>7</xdr:col>
      <xdr:colOff>289359</xdr:colOff>
      <xdr:row>74</xdr:row>
      <xdr:rowOff>145755</xdr:rowOff>
    </xdr:to>
    <xdr:sp macro="" textlink="">
      <xdr:nvSpPr>
        <xdr:cNvPr id="56" name="Isosceles Triangle 55">
          <a:extLst>
            <a:ext uri="{FF2B5EF4-FFF2-40B4-BE49-F238E27FC236}">
              <a16:creationId xmlns:a16="http://schemas.microsoft.com/office/drawing/2014/main" id="{F28EC39B-F91F-476F-8C75-5F5BB010037E}"/>
            </a:ext>
          </a:extLst>
        </xdr:cNvPr>
        <xdr:cNvSpPr/>
      </xdr:nvSpPr>
      <xdr:spPr bwMode="auto">
        <a:xfrm rot="10800000">
          <a:off x="11382641" y="13993513"/>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75</xdr:row>
      <xdr:rowOff>53174</xdr:rowOff>
    </xdr:from>
    <xdr:to>
      <xdr:col>7</xdr:col>
      <xdr:colOff>289359</xdr:colOff>
      <xdr:row>75</xdr:row>
      <xdr:rowOff>144440</xdr:rowOff>
    </xdr:to>
    <xdr:sp macro="" textlink="">
      <xdr:nvSpPr>
        <xdr:cNvPr id="57" name="Isosceles Triangle 56">
          <a:extLst>
            <a:ext uri="{FF2B5EF4-FFF2-40B4-BE49-F238E27FC236}">
              <a16:creationId xmlns:a16="http://schemas.microsoft.com/office/drawing/2014/main" id="{6F9791C6-C00C-45AF-86C7-3CECA34AC732}"/>
            </a:ext>
          </a:extLst>
        </xdr:cNvPr>
        <xdr:cNvSpPr/>
      </xdr:nvSpPr>
      <xdr:spPr bwMode="auto">
        <a:xfrm rot="10800000">
          <a:off x="11382641" y="14173406"/>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76</xdr:row>
      <xdr:rowOff>53615</xdr:rowOff>
    </xdr:from>
    <xdr:to>
      <xdr:col>7</xdr:col>
      <xdr:colOff>289359</xdr:colOff>
      <xdr:row>76</xdr:row>
      <xdr:rowOff>144881</xdr:rowOff>
    </xdr:to>
    <xdr:sp macro="" textlink="">
      <xdr:nvSpPr>
        <xdr:cNvPr id="58" name="Isosceles Triangle 57">
          <a:extLst>
            <a:ext uri="{FF2B5EF4-FFF2-40B4-BE49-F238E27FC236}">
              <a16:creationId xmlns:a16="http://schemas.microsoft.com/office/drawing/2014/main" id="{2E983FD3-1137-493E-A5E6-DB4E23FD4EAD}"/>
            </a:ext>
          </a:extLst>
        </xdr:cNvPr>
        <xdr:cNvSpPr/>
      </xdr:nvSpPr>
      <xdr:spPr bwMode="auto">
        <a:xfrm rot="10800000">
          <a:off x="11382641" y="14355054"/>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77</xdr:row>
      <xdr:rowOff>56947</xdr:rowOff>
    </xdr:from>
    <xdr:to>
      <xdr:col>7</xdr:col>
      <xdr:colOff>289359</xdr:colOff>
      <xdr:row>77</xdr:row>
      <xdr:rowOff>148213</xdr:rowOff>
    </xdr:to>
    <xdr:sp macro="" textlink="">
      <xdr:nvSpPr>
        <xdr:cNvPr id="59" name="Isosceles Triangle 58">
          <a:extLst>
            <a:ext uri="{FF2B5EF4-FFF2-40B4-BE49-F238E27FC236}">
              <a16:creationId xmlns:a16="http://schemas.microsoft.com/office/drawing/2014/main" id="{C18B0655-1735-4423-BD75-EAC12817CF67}"/>
            </a:ext>
          </a:extLst>
        </xdr:cNvPr>
        <xdr:cNvSpPr/>
      </xdr:nvSpPr>
      <xdr:spPr bwMode="auto">
        <a:xfrm rot="10800000">
          <a:off x="11382641" y="14539593"/>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71</xdr:row>
      <xdr:rowOff>40047</xdr:rowOff>
    </xdr:from>
    <xdr:to>
      <xdr:col>7</xdr:col>
      <xdr:colOff>289359</xdr:colOff>
      <xdr:row>71</xdr:row>
      <xdr:rowOff>131313</xdr:rowOff>
    </xdr:to>
    <xdr:sp macro="" textlink="">
      <xdr:nvSpPr>
        <xdr:cNvPr id="60" name="Isosceles Triangle 59">
          <a:extLst>
            <a:ext uri="{FF2B5EF4-FFF2-40B4-BE49-F238E27FC236}">
              <a16:creationId xmlns:a16="http://schemas.microsoft.com/office/drawing/2014/main" id="{10B92D3F-6DE4-4B47-8D56-8E8688BC1144}"/>
            </a:ext>
          </a:extLst>
        </xdr:cNvPr>
        <xdr:cNvSpPr/>
      </xdr:nvSpPr>
      <xdr:spPr bwMode="auto">
        <a:xfrm>
          <a:off x="11382641" y="13426157"/>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80</xdr:row>
      <xdr:rowOff>148398</xdr:rowOff>
    </xdr:from>
    <xdr:to>
      <xdr:col>7</xdr:col>
      <xdr:colOff>289359</xdr:colOff>
      <xdr:row>80</xdr:row>
      <xdr:rowOff>239664</xdr:rowOff>
    </xdr:to>
    <xdr:sp macro="" textlink="">
      <xdr:nvSpPr>
        <xdr:cNvPr id="61" name="Isosceles Triangle 60">
          <a:extLst>
            <a:ext uri="{FF2B5EF4-FFF2-40B4-BE49-F238E27FC236}">
              <a16:creationId xmlns:a16="http://schemas.microsoft.com/office/drawing/2014/main" id="{47CBCC25-43B9-4047-BB3D-9A0347266EAF}"/>
            </a:ext>
          </a:extLst>
        </xdr:cNvPr>
        <xdr:cNvSpPr/>
      </xdr:nvSpPr>
      <xdr:spPr bwMode="auto">
        <a:xfrm rot="10800000">
          <a:off x="11385267" y="15496072"/>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83</xdr:row>
      <xdr:rowOff>61098</xdr:rowOff>
    </xdr:from>
    <xdr:to>
      <xdr:col>7</xdr:col>
      <xdr:colOff>289359</xdr:colOff>
      <xdr:row>83</xdr:row>
      <xdr:rowOff>152364</xdr:rowOff>
    </xdr:to>
    <xdr:sp macro="" textlink="">
      <xdr:nvSpPr>
        <xdr:cNvPr id="62" name="Isosceles Triangle 61">
          <a:extLst>
            <a:ext uri="{FF2B5EF4-FFF2-40B4-BE49-F238E27FC236}">
              <a16:creationId xmlns:a16="http://schemas.microsoft.com/office/drawing/2014/main" id="{967E4ADD-72E4-49C0-96F6-6B30D522EFBB}"/>
            </a:ext>
          </a:extLst>
        </xdr:cNvPr>
        <xdr:cNvSpPr/>
      </xdr:nvSpPr>
      <xdr:spPr bwMode="auto">
        <a:xfrm rot="10800000">
          <a:off x="11385267" y="1621218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84</xdr:row>
      <xdr:rowOff>58464</xdr:rowOff>
    </xdr:from>
    <xdr:to>
      <xdr:col>7</xdr:col>
      <xdr:colOff>289359</xdr:colOff>
      <xdr:row>84</xdr:row>
      <xdr:rowOff>149730</xdr:rowOff>
    </xdr:to>
    <xdr:sp macro="" textlink="">
      <xdr:nvSpPr>
        <xdr:cNvPr id="63" name="Isosceles Triangle 62">
          <a:extLst>
            <a:ext uri="{FF2B5EF4-FFF2-40B4-BE49-F238E27FC236}">
              <a16:creationId xmlns:a16="http://schemas.microsoft.com/office/drawing/2014/main" id="{8C23920A-D853-45C7-8EC2-C28062A9FF1E}"/>
            </a:ext>
          </a:extLst>
        </xdr:cNvPr>
        <xdr:cNvSpPr/>
      </xdr:nvSpPr>
      <xdr:spPr bwMode="auto">
        <a:xfrm rot="10800000">
          <a:off x="11385267" y="16391768"/>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85</xdr:row>
      <xdr:rowOff>61795</xdr:rowOff>
    </xdr:from>
    <xdr:to>
      <xdr:col>7</xdr:col>
      <xdr:colOff>289359</xdr:colOff>
      <xdr:row>85</xdr:row>
      <xdr:rowOff>153061</xdr:rowOff>
    </xdr:to>
    <xdr:sp macro="" textlink="">
      <xdr:nvSpPr>
        <xdr:cNvPr id="64" name="Isosceles Triangle 63">
          <a:extLst>
            <a:ext uri="{FF2B5EF4-FFF2-40B4-BE49-F238E27FC236}">
              <a16:creationId xmlns:a16="http://schemas.microsoft.com/office/drawing/2014/main" id="{DE9256A2-90F1-46F4-BD86-9F802D3F5E5C}"/>
            </a:ext>
          </a:extLst>
        </xdr:cNvPr>
        <xdr:cNvSpPr/>
      </xdr:nvSpPr>
      <xdr:spPr bwMode="auto">
        <a:xfrm rot="10800000">
          <a:off x="11385267" y="16577317"/>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86</xdr:row>
      <xdr:rowOff>37068</xdr:rowOff>
    </xdr:from>
    <xdr:to>
      <xdr:col>7</xdr:col>
      <xdr:colOff>289359</xdr:colOff>
      <xdr:row>86</xdr:row>
      <xdr:rowOff>128334</xdr:rowOff>
    </xdr:to>
    <xdr:sp macro="" textlink="">
      <xdr:nvSpPr>
        <xdr:cNvPr id="65" name="Isosceles Triangle 64">
          <a:extLst>
            <a:ext uri="{FF2B5EF4-FFF2-40B4-BE49-F238E27FC236}">
              <a16:creationId xmlns:a16="http://schemas.microsoft.com/office/drawing/2014/main" id="{901927C8-A70B-445B-8930-9C21B92770D6}"/>
            </a:ext>
          </a:extLst>
        </xdr:cNvPr>
        <xdr:cNvSpPr/>
      </xdr:nvSpPr>
      <xdr:spPr bwMode="auto">
        <a:xfrm>
          <a:off x="11385267" y="16743090"/>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87</xdr:row>
      <xdr:rowOff>43098</xdr:rowOff>
    </xdr:from>
    <xdr:to>
      <xdr:col>7</xdr:col>
      <xdr:colOff>289359</xdr:colOff>
      <xdr:row>87</xdr:row>
      <xdr:rowOff>134364</xdr:rowOff>
    </xdr:to>
    <xdr:sp macro="" textlink="">
      <xdr:nvSpPr>
        <xdr:cNvPr id="66" name="Isosceles Triangle 65">
          <a:extLst>
            <a:ext uri="{FF2B5EF4-FFF2-40B4-BE49-F238E27FC236}">
              <a16:creationId xmlns:a16="http://schemas.microsoft.com/office/drawing/2014/main" id="{88B1C8A1-ADF2-4F19-AC47-132C9F826A84}"/>
            </a:ext>
          </a:extLst>
        </xdr:cNvPr>
        <xdr:cNvSpPr/>
      </xdr:nvSpPr>
      <xdr:spPr bwMode="auto">
        <a:xfrm>
          <a:off x="11385267" y="16931337"/>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89</xdr:row>
      <xdr:rowOff>37575</xdr:rowOff>
    </xdr:from>
    <xdr:to>
      <xdr:col>7</xdr:col>
      <xdr:colOff>289359</xdr:colOff>
      <xdr:row>89</xdr:row>
      <xdr:rowOff>128841</xdr:rowOff>
    </xdr:to>
    <xdr:sp macro="" textlink="">
      <xdr:nvSpPr>
        <xdr:cNvPr id="67" name="Isosceles Triangle 66">
          <a:extLst>
            <a:ext uri="{FF2B5EF4-FFF2-40B4-BE49-F238E27FC236}">
              <a16:creationId xmlns:a16="http://schemas.microsoft.com/office/drawing/2014/main" id="{1491D29A-0A11-42C9-B7ED-7B6D366A11C4}"/>
            </a:ext>
          </a:extLst>
        </xdr:cNvPr>
        <xdr:cNvSpPr/>
      </xdr:nvSpPr>
      <xdr:spPr bwMode="auto">
        <a:xfrm>
          <a:off x="11385267" y="17298532"/>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90</xdr:row>
      <xdr:rowOff>68350</xdr:rowOff>
    </xdr:from>
    <xdr:to>
      <xdr:col>7</xdr:col>
      <xdr:colOff>289359</xdr:colOff>
      <xdr:row>90</xdr:row>
      <xdr:rowOff>159616</xdr:rowOff>
    </xdr:to>
    <xdr:sp macro="" textlink="">
      <xdr:nvSpPr>
        <xdr:cNvPr id="68" name="Isosceles Triangle 67">
          <a:extLst>
            <a:ext uri="{FF2B5EF4-FFF2-40B4-BE49-F238E27FC236}">
              <a16:creationId xmlns:a16="http://schemas.microsoft.com/office/drawing/2014/main" id="{B0B6B1CE-6193-4CD3-A47A-4627CE1057A3}"/>
            </a:ext>
          </a:extLst>
        </xdr:cNvPr>
        <xdr:cNvSpPr/>
      </xdr:nvSpPr>
      <xdr:spPr bwMode="auto">
        <a:xfrm rot="10800000">
          <a:off x="11385267" y="17511524"/>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91</xdr:row>
      <xdr:rowOff>52658</xdr:rowOff>
    </xdr:from>
    <xdr:to>
      <xdr:col>7</xdr:col>
      <xdr:colOff>289359</xdr:colOff>
      <xdr:row>91</xdr:row>
      <xdr:rowOff>143924</xdr:rowOff>
    </xdr:to>
    <xdr:sp macro="" textlink="">
      <xdr:nvSpPr>
        <xdr:cNvPr id="69" name="Isosceles Triangle 68">
          <a:extLst>
            <a:ext uri="{FF2B5EF4-FFF2-40B4-BE49-F238E27FC236}">
              <a16:creationId xmlns:a16="http://schemas.microsoft.com/office/drawing/2014/main" id="{EBCC6F7E-E2AC-45E8-9965-D90637E59FCC}"/>
            </a:ext>
          </a:extLst>
        </xdr:cNvPr>
        <xdr:cNvSpPr/>
      </xdr:nvSpPr>
      <xdr:spPr bwMode="auto">
        <a:xfrm rot="10800000">
          <a:off x="11385267" y="1769461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94</xdr:row>
      <xdr:rowOff>55006</xdr:rowOff>
    </xdr:from>
    <xdr:to>
      <xdr:col>7</xdr:col>
      <xdr:colOff>289359</xdr:colOff>
      <xdr:row>94</xdr:row>
      <xdr:rowOff>146272</xdr:rowOff>
    </xdr:to>
    <xdr:sp macro="" textlink="">
      <xdr:nvSpPr>
        <xdr:cNvPr id="70" name="Isosceles Triangle 69">
          <a:extLst>
            <a:ext uri="{FF2B5EF4-FFF2-40B4-BE49-F238E27FC236}">
              <a16:creationId xmlns:a16="http://schemas.microsoft.com/office/drawing/2014/main" id="{FF9C952E-176A-44FC-BFCA-AF62D2E2A41B}"/>
            </a:ext>
          </a:extLst>
        </xdr:cNvPr>
        <xdr:cNvSpPr/>
      </xdr:nvSpPr>
      <xdr:spPr bwMode="auto">
        <a:xfrm rot="10800000">
          <a:off x="11385267" y="18251897"/>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97</xdr:row>
      <xdr:rowOff>49989</xdr:rowOff>
    </xdr:from>
    <xdr:to>
      <xdr:col>7</xdr:col>
      <xdr:colOff>289359</xdr:colOff>
      <xdr:row>97</xdr:row>
      <xdr:rowOff>141255</xdr:rowOff>
    </xdr:to>
    <xdr:sp macro="" textlink="">
      <xdr:nvSpPr>
        <xdr:cNvPr id="71" name="Isosceles Triangle 70">
          <a:extLst>
            <a:ext uri="{FF2B5EF4-FFF2-40B4-BE49-F238E27FC236}">
              <a16:creationId xmlns:a16="http://schemas.microsoft.com/office/drawing/2014/main" id="{87E46AED-2A5F-4FA4-86AC-C9130EEBB2CF}"/>
            </a:ext>
          </a:extLst>
        </xdr:cNvPr>
        <xdr:cNvSpPr/>
      </xdr:nvSpPr>
      <xdr:spPr bwMode="auto">
        <a:xfrm rot="10800000">
          <a:off x="11385267" y="18801815"/>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98</xdr:row>
      <xdr:rowOff>66514</xdr:rowOff>
    </xdr:from>
    <xdr:to>
      <xdr:col>7</xdr:col>
      <xdr:colOff>289359</xdr:colOff>
      <xdr:row>98</xdr:row>
      <xdr:rowOff>157780</xdr:rowOff>
    </xdr:to>
    <xdr:sp macro="" textlink="">
      <xdr:nvSpPr>
        <xdr:cNvPr id="72" name="Isosceles Triangle 71">
          <a:extLst>
            <a:ext uri="{FF2B5EF4-FFF2-40B4-BE49-F238E27FC236}">
              <a16:creationId xmlns:a16="http://schemas.microsoft.com/office/drawing/2014/main" id="{FE838BC9-DE47-40A9-960D-FC3C263851C1}"/>
            </a:ext>
          </a:extLst>
        </xdr:cNvPr>
        <xdr:cNvSpPr/>
      </xdr:nvSpPr>
      <xdr:spPr bwMode="auto">
        <a:xfrm rot="10800000">
          <a:off x="11385267" y="19008840"/>
          <a:ext cx="160157" cy="9126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92</xdr:row>
      <xdr:rowOff>54377</xdr:rowOff>
    </xdr:from>
    <xdr:to>
      <xdr:col>7</xdr:col>
      <xdr:colOff>289359</xdr:colOff>
      <xdr:row>92</xdr:row>
      <xdr:rowOff>145643</xdr:rowOff>
    </xdr:to>
    <xdr:sp macro="" textlink="">
      <xdr:nvSpPr>
        <xdr:cNvPr id="73" name="Isosceles Triangle 72">
          <a:extLst>
            <a:ext uri="{FF2B5EF4-FFF2-40B4-BE49-F238E27FC236}">
              <a16:creationId xmlns:a16="http://schemas.microsoft.com/office/drawing/2014/main" id="{7CD4D91C-D25E-4FD2-9F01-9D8F3B951863}"/>
            </a:ext>
          </a:extLst>
        </xdr:cNvPr>
        <xdr:cNvSpPr/>
      </xdr:nvSpPr>
      <xdr:spPr bwMode="auto">
        <a:xfrm>
          <a:off x="11385267" y="17878551"/>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93</xdr:row>
      <xdr:rowOff>60407</xdr:rowOff>
    </xdr:from>
    <xdr:to>
      <xdr:col>7</xdr:col>
      <xdr:colOff>289359</xdr:colOff>
      <xdr:row>93</xdr:row>
      <xdr:rowOff>151673</xdr:rowOff>
    </xdr:to>
    <xdr:sp macro="" textlink="">
      <xdr:nvSpPr>
        <xdr:cNvPr id="74" name="Isosceles Triangle 73">
          <a:extLst>
            <a:ext uri="{FF2B5EF4-FFF2-40B4-BE49-F238E27FC236}">
              <a16:creationId xmlns:a16="http://schemas.microsoft.com/office/drawing/2014/main" id="{5E31013B-11BF-4ED5-9DAD-0FBE631A1422}"/>
            </a:ext>
          </a:extLst>
        </xdr:cNvPr>
        <xdr:cNvSpPr/>
      </xdr:nvSpPr>
      <xdr:spPr bwMode="auto">
        <a:xfrm>
          <a:off x="11385267" y="18066798"/>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95</xdr:row>
      <xdr:rowOff>54425</xdr:rowOff>
    </xdr:from>
    <xdr:to>
      <xdr:col>7</xdr:col>
      <xdr:colOff>289359</xdr:colOff>
      <xdr:row>95</xdr:row>
      <xdr:rowOff>145691</xdr:rowOff>
    </xdr:to>
    <xdr:sp macro="" textlink="">
      <xdr:nvSpPr>
        <xdr:cNvPr id="75" name="Isosceles Triangle 74">
          <a:extLst>
            <a:ext uri="{FF2B5EF4-FFF2-40B4-BE49-F238E27FC236}">
              <a16:creationId xmlns:a16="http://schemas.microsoft.com/office/drawing/2014/main" id="{C298F12D-2B96-49B3-BFE3-1B292FF979A8}"/>
            </a:ext>
          </a:extLst>
        </xdr:cNvPr>
        <xdr:cNvSpPr/>
      </xdr:nvSpPr>
      <xdr:spPr bwMode="auto">
        <a:xfrm>
          <a:off x="11385267" y="18441816"/>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96</xdr:row>
      <xdr:rowOff>60454</xdr:rowOff>
    </xdr:from>
    <xdr:to>
      <xdr:col>7</xdr:col>
      <xdr:colOff>289359</xdr:colOff>
      <xdr:row>96</xdr:row>
      <xdr:rowOff>151720</xdr:rowOff>
    </xdr:to>
    <xdr:sp macro="" textlink="">
      <xdr:nvSpPr>
        <xdr:cNvPr id="76" name="Isosceles Triangle 75">
          <a:extLst>
            <a:ext uri="{FF2B5EF4-FFF2-40B4-BE49-F238E27FC236}">
              <a16:creationId xmlns:a16="http://schemas.microsoft.com/office/drawing/2014/main" id="{1DDB0BD9-89E8-4ED0-8B69-F97FAC8E5B3C}"/>
            </a:ext>
          </a:extLst>
        </xdr:cNvPr>
        <xdr:cNvSpPr/>
      </xdr:nvSpPr>
      <xdr:spPr bwMode="auto">
        <a:xfrm>
          <a:off x="11385267" y="18630063"/>
          <a:ext cx="160157" cy="9126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36</xdr:row>
      <xdr:rowOff>68774</xdr:rowOff>
    </xdr:from>
    <xdr:to>
      <xdr:col>7</xdr:col>
      <xdr:colOff>289359</xdr:colOff>
      <xdr:row>36</xdr:row>
      <xdr:rowOff>160041</xdr:rowOff>
    </xdr:to>
    <xdr:sp macro="" textlink="">
      <xdr:nvSpPr>
        <xdr:cNvPr id="79" name="Isosceles Triangle 78">
          <a:extLst>
            <a:ext uri="{FF2B5EF4-FFF2-40B4-BE49-F238E27FC236}">
              <a16:creationId xmlns:a16="http://schemas.microsoft.com/office/drawing/2014/main" id="{7F5EEC85-D3FB-4DB3-B717-017BB3AAFE7B}"/>
            </a:ext>
          </a:extLst>
        </xdr:cNvPr>
        <xdr:cNvSpPr/>
      </xdr:nvSpPr>
      <xdr:spPr bwMode="auto">
        <a:xfrm rot="10800000">
          <a:off x="11385267" y="6794252"/>
          <a:ext cx="160157" cy="91267"/>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38</xdr:row>
      <xdr:rowOff>63209</xdr:rowOff>
    </xdr:from>
    <xdr:to>
      <xdr:col>7</xdr:col>
      <xdr:colOff>289359</xdr:colOff>
      <xdr:row>38</xdr:row>
      <xdr:rowOff>154476</xdr:rowOff>
    </xdr:to>
    <xdr:sp macro="" textlink="">
      <xdr:nvSpPr>
        <xdr:cNvPr id="81" name="Isosceles Triangle 80">
          <a:extLst>
            <a:ext uri="{FF2B5EF4-FFF2-40B4-BE49-F238E27FC236}">
              <a16:creationId xmlns:a16="http://schemas.microsoft.com/office/drawing/2014/main" id="{03794EFD-FAF5-4CBB-A5F2-AF3E0946E45B}"/>
            </a:ext>
          </a:extLst>
        </xdr:cNvPr>
        <xdr:cNvSpPr/>
      </xdr:nvSpPr>
      <xdr:spPr bwMode="auto">
        <a:xfrm>
          <a:off x="11385267" y="7153122"/>
          <a:ext cx="160157" cy="91267"/>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7</xdr:col>
      <xdr:colOff>129202</xdr:colOff>
      <xdr:row>37</xdr:row>
      <xdr:rowOff>66087</xdr:rowOff>
    </xdr:from>
    <xdr:to>
      <xdr:col>7</xdr:col>
      <xdr:colOff>289359</xdr:colOff>
      <xdr:row>37</xdr:row>
      <xdr:rowOff>157354</xdr:rowOff>
    </xdr:to>
    <xdr:sp macro="" textlink="">
      <xdr:nvSpPr>
        <xdr:cNvPr id="82" name="Isosceles Triangle 81">
          <a:extLst>
            <a:ext uri="{FF2B5EF4-FFF2-40B4-BE49-F238E27FC236}">
              <a16:creationId xmlns:a16="http://schemas.microsoft.com/office/drawing/2014/main" id="{C3474F64-2C75-4F6E-9829-33B12E1798F1}"/>
            </a:ext>
          </a:extLst>
        </xdr:cNvPr>
        <xdr:cNvSpPr/>
      </xdr:nvSpPr>
      <xdr:spPr bwMode="auto">
        <a:xfrm rot="10800000">
          <a:off x="11385267" y="6973783"/>
          <a:ext cx="160157" cy="91267"/>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editAs="oneCell">
    <xdr:from>
      <xdr:col>1</xdr:col>
      <xdr:colOff>561975</xdr:colOff>
      <xdr:row>1</xdr:row>
      <xdr:rowOff>66675</xdr:rowOff>
    </xdr:from>
    <xdr:to>
      <xdr:col>3</xdr:col>
      <xdr:colOff>315042</xdr:colOff>
      <xdr:row>4</xdr:row>
      <xdr:rowOff>176651</xdr:rowOff>
    </xdr:to>
    <xdr:pic>
      <xdr:nvPicPr>
        <xdr:cNvPr id="88" name="Picture 87">
          <a:extLst>
            <a:ext uri="{FF2B5EF4-FFF2-40B4-BE49-F238E27FC236}">
              <a16:creationId xmlns:a16="http://schemas.microsoft.com/office/drawing/2014/main" id="{DD8F9804-1649-478A-A4F2-79A2FBF46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23900" y="257175"/>
          <a:ext cx="1543767" cy="6814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72766</xdr:colOff>
      <xdr:row>15</xdr:row>
      <xdr:rowOff>55255</xdr:rowOff>
    </xdr:from>
    <xdr:to>
      <xdr:col>6</xdr:col>
      <xdr:colOff>232923</xdr:colOff>
      <xdr:row>19</xdr:row>
      <xdr:rowOff>140861</xdr:rowOff>
    </xdr:to>
    <xdr:grpSp>
      <xdr:nvGrpSpPr>
        <xdr:cNvPr id="80" name="Group 79">
          <a:extLst>
            <a:ext uri="{FF2B5EF4-FFF2-40B4-BE49-F238E27FC236}">
              <a16:creationId xmlns:a16="http://schemas.microsoft.com/office/drawing/2014/main" id="{D10E6836-14C5-961A-282C-BE76263E5513}"/>
            </a:ext>
          </a:extLst>
        </xdr:cNvPr>
        <xdr:cNvGrpSpPr/>
      </xdr:nvGrpSpPr>
      <xdr:grpSpPr>
        <a:xfrm>
          <a:off x="9699366" y="2887355"/>
          <a:ext cx="160157" cy="834906"/>
          <a:chOff x="9693016" y="3515071"/>
          <a:chExt cx="160157" cy="850408"/>
        </a:xfrm>
      </xdr:grpSpPr>
      <xdr:sp macro="" textlink="">
        <xdr:nvSpPr>
          <xdr:cNvPr id="5" name="Isosceles Triangle 4">
            <a:extLst>
              <a:ext uri="{FF2B5EF4-FFF2-40B4-BE49-F238E27FC236}">
                <a16:creationId xmlns:a16="http://schemas.microsoft.com/office/drawing/2014/main" id="{B33D15D8-90B4-601E-F19D-3681953C7694}"/>
              </a:ext>
            </a:extLst>
          </xdr:cNvPr>
          <xdr:cNvSpPr/>
        </xdr:nvSpPr>
        <xdr:spPr bwMode="auto">
          <a:xfrm rot="10800000">
            <a:off x="9693016" y="3515071"/>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6" name="Isosceles Triangle 5">
            <a:extLst>
              <a:ext uri="{FF2B5EF4-FFF2-40B4-BE49-F238E27FC236}">
                <a16:creationId xmlns:a16="http://schemas.microsoft.com/office/drawing/2014/main" id="{9CCA25A6-B5A4-EA26-ADBE-1463BFFDFCAE}"/>
              </a:ext>
            </a:extLst>
          </xdr:cNvPr>
          <xdr:cNvSpPr/>
        </xdr:nvSpPr>
        <xdr:spPr bwMode="auto">
          <a:xfrm rot="10800000">
            <a:off x="9693016" y="3703600"/>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7" name="Isosceles Triangle 6">
            <a:extLst>
              <a:ext uri="{FF2B5EF4-FFF2-40B4-BE49-F238E27FC236}">
                <a16:creationId xmlns:a16="http://schemas.microsoft.com/office/drawing/2014/main" id="{9D013FF8-E35E-7653-30C8-E5051F2FE434}"/>
              </a:ext>
            </a:extLst>
          </xdr:cNvPr>
          <xdr:cNvSpPr/>
        </xdr:nvSpPr>
        <xdr:spPr bwMode="auto">
          <a:xfrm rot="10800000">
            <a:off x="9693016" y="3892129"/>
            <a:ext cx="160157" cy="94497"/>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8" name="Isosceles Triangle 7">
            <a:extLst>
              <a:ext uri="{FF2B5EF4-FFF2-40B4-BE49-F238E27FC236}">
                <a16:creationId xmlns:a16="http://schemas.microsoft.com/office/drawing/2014/main" id="{D40E8EA4-2214-8994-DA91-03DA511801BC}"/>
              </a:ext>
            </a:extLst>
          </xdr:cNvPr>
          <xdr:cNvSpPr/>
        </xdr:nvSpPr>
        <xdr:spPr bwMode="auto">
          <a:xfrm rot="10800000">
            <a:off x="9693016" y="4080059"/>
            <a:ext cx="160157" cy="96890"/>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19" name="Isosceles Triangle 18">
            <a:extLst>
              <a:ext uri="{FF2B5EF4-FFF2-40B4-BE49-F238E27FC236}">
                <a16:creationId xmlns:a16="http://schemas.microsoft.com/office/drawing/2014/main" id="{EE1E709B-5894-A522-B168-A107CBC457E6}"/>
              </a:ext>
            </a:extLst>
          </xdr:cNvPr>
          <xdr:cNvSpPr/>
        </xdr:nvSpPr>
        <xdr:spPr bwMode="auto">
          <a:xfrm>
            <a:off x="9693016" y="4270383"/>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grpSp>
    <xdr:clientData/>
  </xdr:twoCellAnchor>
  <xdr:twoCellAnchor>
    <xdr:from>
      <xdr:col>6</xdr:col>
      <xdr:colOff>114584</xdr:colOff>
      <xdr:row>41</xdr:row>
      <xdr:rowOff>59159</xdr:rowOff>
    </xdr:from>
    <xdr:to>
      <xdr:col>6</xdr:col>
      <xdr:colOff>274741</xdr:colOff>
      <xdr:row>41</xdr:row>
      <xdr:rowOff>154255</xdr:rowOff>
    </xdr:to>
    <xdr:sp macro="" textlink="">
      <xdr:nvSpPr>
        <xdr:cNvPr id="28" name="Isosceles Triangle 27">
          <a:extLst>
            <a:ext uri="{FF2B5EF4-FFF2-40B4-BE49-F238E27FC236}">
              <a16:creationId xmlns:a16="http://schemas.microsoft.com/office/drawing/2014/main" id="{C92EEFBA-4F04-6695-200D-B894E2E12096}"/>
            </a:ext>
          </a:extLst>
        </xdr:cNvPr>
        <xdr:cNvSpPr/>
      </xdr:nvSpPr>
      <xdr:spPr bwMode="auto">
        <a:xfrm rot="10800000">
          <a:off x="9732511" y="8455098"/>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6</xdr:col>
      <xdr:colOff>114583</xdr:colOff>
      <xdr:row>40</xdr:row>
      <xdr:rowOff>67360</xdr:rowOff>
    </xdr:from>
    <xdr:to>
      <xdr:col>6</xdr:col>
      <xdr:colOff>274740</xdr:colOff>
      <xdr:row>40</xdr:row>
      <xdr:rowOff>162456</xdr:rowOff>
    </xdr:to>
    <xdr:sp macro="" textlink="">
      <xdr:nvSpPr>
        <xdr:cNvPr id="29" name="Isosceles Triangle 28">
          <a:extLst>
            <a:ext uri="{FF2B5EF4-FFF2-40B4-BE49-F238E27FC236}">
              <a16:creationId xmlns:a16="http://schemas.microsoft.com/office/drawing/2014/main" id="{09D11978-15EE-0806-8A2E-11930EB3963D}"/>
            </a:ext>
          </a:extLst>
        </xdr:cNvPr>
        <xdr:cNvSpPr/>
      </xdr:nvSpPr>
      <xdr:spPr bwMode="auto">
        <a:xfrm rot="10800000">
          <a:off x="9732510" y="8272799"/>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6</xdr:col>
      <xdr:colOff>98321</xdr:colOff>
      <xdr:row>34</xdr:row>
      <xdr:rowOff>56207</xdr:rowOff>
    </xdr:from>
    <xdr:to>
      <xdr:col>6</xdr:col>
      <xdr:colOff>258478</xdr:colOff>
      <xdr:row>36</xdr:row>
      <xdr:rowOff>152769</xdr:rowOff>
    </xdr:to>
    <xdr:grpSp>
      <xdr:nvGrpSpPr>
        <xdr:cNvPr id="78" name="Group 77">
          <a:extLst>
            <a:ext uri="{FF2B5EF4-FFF2-40B4-BE49-F238E27FC236}">
              <a16:creationId xmlns:a16="http://schemas.microsoft.com/office/drawing/2014/main" id="{35F9F60D-1A27-99FC-C363-060EA8B3A70E}"/>
            </a:ext>
          </a:extLst>
        </xdr:cNvPr>
        <xdr:cNvGrpSpPr/>
      </xdr:nvGrpSpPr>
      <xdr:grpSpPr>
        <a:xfrm>
          <a:off x="9724921" y="6495107"/>
          <a:ext cx="160157" cy="477562"/>
          <a:chOff x="9719913" y="7112756"/>
          <a:chExt cx="160157" cy="477562"/>
        </a:xfrm>
      </xdr:grpSpPr>
      <xdr:sp macro="" textlink="">
        <xdr:nvSpPr>
          <xdr:cNvPr id="21" name="Isosceles Triangle 20">
            <a:extLst>
              <a:ext uri="{FF2B5EF4-FFF2-40B4-BE49-F238E27FC236}">
                <a16:creationId xmlns:a16="http://schemas.microsoft.com/office/drawing/2014/main" id="{7E859FF7-089C-D949-E49E-BB4F5B246FBD}"/>
              </a:ext>
            </a:extLst>
          </xdr:cNvPr>
          <xdr:cNvSpPr/>
        </xdr:nvSpPr>
        <xdr:spPr bwMode="auto">
          <a:xfrm rot="10800000">
            <a:off x="9719913" y="7112756"/>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2" name="Isosceles Triangle 31">
            <a:extLst>
              <a:ext uri="{FF2B5EF4-FFF2-40B4-BE49-F238E27FC236}">
                <a16:creationId xmlns:a16="http://schemas.microsoft.com/office/drawing/2014/main" id="{427557A7-AA50-0D9B-FFF7-BEDC414B1A79}"/>
              </a:ext>
            </a:extLst>
          </xdr:cNvPr>
          <xdr:cNvSpPr/>
        </xdr:nvSpPr>
        <xdr:spPr bwMode="auto">
          <a:xfrm>
            <a:off x="9719913" y="7495222"/>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grpSp>
    <xdr:clientData/>
  </xdr:twoCellAnchor>
  <xdr:twoCellAnchor>
    <xdr:from>
      <xdr:col>6</xdr:col>
      <xdr:colOff>105291</xdr:colOff>
      <xdr:row>39</xdr:row>
      <xdr:rowOff>51571</xdr:rowOff>
    </xdr:from>
    <xdr:to>
      <xdr:col>6</xdr:col>
      <xdr:colOff>265448</xdr:colOff>
      <xdr:row>39</xdr:row>
      <xdr:rowOff>146667</xdr:rowOff>
    </xdr:to>
    <xdr:sp macro="" textlink="">
      <xdr:nvSpPr>
        <xdr:cNvPr id="33" name="Isosceles Triangle 32">
          <a:extLst>
            <a:ext uri="{FF2B5EF4-FFF2-40B4-BE49-F238E27FC236}">
              <a16:creationId xmlns:a16="http://schemas.microsoft.com/office/drawing/2014/main" id="{B4490926-CAC9-C76A-8B8E-38B42767A526}"/>
            </a:ext>
          </a:extLst>
        </xdr:cNvPr>
        <xdr:cNvSpPr/>
      </xdr:nvSpPr>
      <xdr:spPr bwMode="auto">
        <a:xfrm>
          <a:off x="9723218" y="8066510"/>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clientData/>
  </xdr:twoCellAnchor>
  <xdr:twoCellAnchor>
    <xdr:from>
      <xdr:col>6</xdr:col>
      <xdr:colOff>109937</xdr:colOff>
      <xdr:row>44</xdr:row>
      <xdr:rowOff>52363</xdr:rowOff>
    </xdr:from>
    <xdr:to>
      <xdr:col>6</xdr:col>
      <xdr:colOff>270094</xdr:colOff>
      <xdr:row>50</xdr:row>
      <xdr:rowOff>154989</xdr:rowOff>
    </xdr:to>
    <xdr:grpSp>
      <xdr:nvGrpSpPr>
        <xdr:cNvPr id="77" name="Group 76">
          <a:extLst>
            <a:ext uri="{FF2B5EF4-FFF2-40B4-BE49-F238E27FC236}">
              <a16:creationId xmlns:a16="http://schemas.microsoft.com/office/drawing/2014/main" id="{AF7E8580-B723-208C-9E8D-C50EC54A98C9}"/>
            </a:ext>
          </a:extLst>
        </xdr:cNvPr>
        <xdr:cNvGrpSpPr/>
      </xdr:nvGrpSpPr>
      <xdr:grpSpPr>
        <a:xfrm>
          <a:off x="9736537" y="8396263"/>
          <a:ext cx="160157" cy="1245626"/>
          <a:chOff x="9731529" y="9013912"/>
          <a:chExt cx="160157" cy="1245626"/>
        </a:xfrm>
      </xdr:grpSpPr>
      <xdr:sp macro="" textlink="">
        <xdr:nvSpPr>
          <xdr:cNvPr id="22" name="Isosceles Triangle 21">
            <a:extLst>
              <a:ext uri="{FF2B5EF4-FFF2-40B4-BE49-F238E27FC236}">
                <a16:creationId xmlns:a16="http://schemas.microsoft.com/office/drawing/2014/main" id="{41B082CA-5609-402D-AEC3-26BB9E3F9F43}"/>
              </a:ext>
            </a:extLst>
          </xdr:cNvPr>
          <xdr:cNvSpPr/>
        </xdr:nvSpPr>
        <xdr:spPr bwMode="auto">
          <a:xfrm rot="10800000">
            <a:off x="9731529" y="9780932"/>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23" name="Isosceles Triangle 22">
            <a:extLst>
              <a:ext uri="{FF2B5EF4-FFF2-40B4-BE49-F238E27FC236}">
                <a16:creationId xmlns:a16="http://schemas.microsoft.com/office/drawing/2014/main" id="{54D0570C-AD42-334B-45CF-A504CF46CD9C}"/>
              </a:ext>
            </a:extLst>
          </xdr:cNvPr>
          <xdr:cNvSpPr/>
        </xdr:nvSpPr>
        <xdr:spPr bwMode="auto">
          <a:xfrm rot="10800000">
            <a:off x="9731529" y="10164442"/>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4" name="Isosceles Triangle 33">
            <a:extLst>
              <a:ext uri="{FF2B5EF4-FFF2-40B4-BE49-F238E27FC236}">
                <a16:creationId xmlns:a16="http://schemas.microsoft.com/office/drawing/2014/main" id="{59C68207-EC46-DEE1-3A0D-0573E8647FAA}"/>
              </a:ext>
            </a:extLst>
          </xdr:cNvPr>
          <xdr:cNvSpPr/>
        </xdr:nvSpPr>
        <xdr:spPr bwMode="auto">
          <a:xfrm>
            <a:off x="9731529" y="9013912"/>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5" name="Isosceles Triangle 34">
            <a:extLst>
              <a:ext uri="{FF2B5EF4-FFF2-40B4-BE49-F238E27FC236}">
                <a16:creationId xmlns:a16="http://schemas.microsoft.com/office/drawing/2014/main" id="{86B7518B-58B2-2177-39E7-ECABBA84C3B2}"/>
              </a:ext>
            </a:extLst>
          </xdr:cNvPr>
          <xdr:cNvSpPr/>
        </xdr:nvSpPr>
        <xdr:spPr bwMode="auto">
          <a:xfrm>
            <a:off x="9731529" y="9205667"/>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6" name="Isosceles Triangle 35">
            <a:extLst>
              <a:ext uri="{FF2B5EF4-FFF2-40B4-BE49-F238E27FC236}">
                <a16:creationId xmlns:a16="http://schemas.microsoft.com/office/drawing/2014/main" id="{70F7212B-D4D1-FFA9-0C25-1184FD487C37}"/>
              </a:ext>
            </a:extLst>
          </xdr:cNvPr>
          <xdr:cNvSpPr/>
        </xdr:nvSpPr>
        <xdr:spPr bwMode="auto">
          <a:xfrm>
            <a:off x="9731529" y="9397422"/>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7" name="Isosceles Triangle 36">
            <a:extLst>
              <a:ext uri="{FF2B5EF4-FFF2-40B4-BE49-F238E27FC236}">
                <a16:creationId xmlns:a16="http://schemas.microsoft.com/office/drawing/2014/main" id="{B291D768-24B8-2020-EA45-D1DCD584337E}"/>
              </a:ext>
            </a:extLst>
          </xdr:cNvPr>
          <xdr:cNvSpPr/>
        </xdr:nvSpPr>
        <xdr:spPr bwMode="auto">
          <a:xfrm>
            <a:off x="9731529" y="9589177"/>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9" name="Isosceles Triangle 38">
            <a:extLst>
              <a:ext uri="{FF2B5EF4-FFF2-40B4-BE49-F238E27FC236}">
                <a16:creationId xmlns:a16="http://schemas.microsoft.com/office/drawing/2014/main" id="{E780A44F-73B6-6DBB-16F3-10E36ECEC4CE}"/>
              </a:ext>
            </a:extLst>
          </xdr:cNvPr>
          <xdr:cNvSpPr/>
        </xdr:nvSpPr>
        <xdr:spPr bwMode="auto">
          <a:xfrm>
            <a:off x="9731529" y="9972687"/>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grpSp>
    <xdr:clientData/>
  </xdr:twoCellAnchor>
  <xdr:twoCellAnchor>
    <xdr:from>
      <xdr:col>6</xdr:col>
      <xdr:colOff>75089</xdr:colOff>
      <xdr:row>57</xdr:row>
      <xdr:rowOff>44892</xdr:rowOff>
    </xdr:from>
    <xdr:to>
      <xdr:col>6</xdr:col>
      <xdr:colOff>235246</xdr:colOff>
      <xdr:row>60</xdr:row>
      <xdr:rowOff>138469</xdr:rowOff>
    </xdr:to>
    <xdr:grpSp>
      <xdr:nvGrpSpPr>
        <xdr:cNvPr id="76" name="Group 75">
          <a:extLst>
            <a:ext uri="{FF2B5EF4-FFF2-40B4-BE49-F238E27FC236}">
              <a16:creationId xmlns:a16="http://schemas.microsoft.com/office/drawing/2014/main" id="{DF7482BC-20FC-EB84-8D95-6D5425854645}"/>
            </a:ext>
          </a:extLst>
        </xdr:cNvPr>
        <xdr:cNvGrpSpPr/>
      </xdr:nvGrpSpPr>
      <xdr:grpSpPr>
        <a:xfrm>
          <a:off x="9701689" y="10865292"/>
          <a:ext cx="160157" cy="665077"/>
          <a:chOff x="9696681" y="11482941"/>
          <a:chExt cx="160157" cy="665077"/>
        </a:xfrm>
      </xdr:grpSpPr>
      <xdr:sp macro="" textlink="">
        <xdr:nvSpPr>
          <xdr:cNvPr id="38" name="Isosceles Triangle 37">
            <a:extLst>
              <a:ext uri="{FF2B5EF4-FFF2-40B4-BE49-F238E27FC236}">
                <a16:creationId xmlns:a16="http://schemas.microsoft.com/office/drawing/2014/main" id="{5A5EB419-AFF2-B577-2149-D826E75D42DD}"/>
              </a:ext>
            </a:extLst>
          </xdr:cNvPr>
          <xdr:cNvSpPr/>
        </xdr:nvSpPr>
        <xdr:spPr bwMode="auto">
          <a:xfrm>
            <a:off x="9696681" y="11482941"/>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42" name="Isosceles Triangle 41">
            <a:extLst>
              <a:ext uri="{FF2B5EF4-FFF2-40B4-BE49-F238E27FC236}">
                <a16:creationId xmlns:a16="http://schemas.microsoft.com/office/drawing/2014/main" id="{33167739-BBED-DECA-B38B-B1C0CD98C7AA}"/>
              </a:ext>
            </a:extLst>
          </xdr:cNvPr>
          <xdr:cNvSpPr/>
        </xdr:nvSpPr>
        <xdr:spPr bwMode="auto">
          <a:xfrm rot="10800000">
            <a:off x="9696681" y="11861733"/>
            <a:ext cx="160157" cy="96890"/>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43" name="Isosceles Triangle 42">
            <a:extLst>
              <a:ext uri="{FF2B5EF4-FFF2-40B4-BE49-F238E27FC236}">
                <a16:creationId xmlns:a16="http://schemas.microsoft.com/office/drawing/2014/main" id="{BAC08794-BE0D-2822-FD1E-F9F2036EE231}"/>
              </a:ext>
            </a:extLst>
          </xdr:cNvPr>
          <xdr:cNvSpPr/>
        </xdr:nvSpPr>
        <xdr:spPr bwMode="auto">
          <a:xfrm rot="10800000">
            <a:off x="9696681" y="12052922"/>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54" name="Isosceles Triangle 53">
            <a:extLst>
              <a:ext uri="{FF2B5EF4-FFF2-40B4-BE49-F238E27FC236}">
                <a16:creationId xmlns:a16="http://schemas.microsoft.com/office/drawing/2014/main" id="{16474FBD-D365-4EB9-354C-EB9E4CFAA623}"/>
              </a:ext>
            </a:extLst>
          </xdr:cNvPr>
          <xdr:cNvSpPr/>
        </xdr:nvSpPr>
        <xdr:spPr bwMode="auto">
          <a:xfrm>
            <a:off x="9696681" y="11672337"/>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grpSp>
    <xdr:clientData/>
  </xdr:twoCellAnchor>
  <xdr:twoCellAnchor>
    <xdr:from>
      <xdr:col>6</xdr:col>
      <xdr:colOff>84382</xdr:colOff>
      <xdr:row>21</xdr:row>
      <xdr:rowOff>57951</xdr:rowOff>
    </xdr:from>
    <xdr:to>
      <xdr:col>6</xdr:col>
      <xdr:colOff>244539</xdr:colOff>
      <xdr:row>29</xdr:row>
      <xdr:rowOff>149234</xdr:rowOff>
    </xdr:to>
    <xdr:grpSp>
      <xdr:nvGrpSpPr>
        <xdr:cNvPr id="79" name="Group 78">
          <a:extLst>
            <a:ext uri="{FF2B5EF4-FFF2-40B4-BE49-F238E27FC236}">
              <a16:creationId xmlns:a16="http://schemas.microsoft.com/office/drawing/2014/main" id="{79A3A67B-FB63-4F58-86C7-ECF23A01F630}"/>
            </a:ext>
          </a:extLst>
        </xdr:cNvPr>
        <xdr:cNvGrpSpPr/>
      </xdr:nvGrpSpPr>
      <xdr:grpSpPr>
        <a:xfrm>
          <a:off x="9710982" y="4020351"/>
          <a:ext cx="160157" cy="1615283"/>
          <a:chOff x="9704632" y="4663569"/>
          <a:chExt cx="160157" cy="1615283"/>
        </a:xfrm>
      </xdr:grpSpPr>
      <xdr:sp macro="" textlink="">
        <xdr:nvSpPr>
          <xdr:cNvPr id="9" name="Isosceles Triangle 8">
            <a:extLst>
              <a:ext uri="{FF2B5EF4-FFF2-40B4-BE49-F238E27FC236}">
                <a16:creationId xmlns:a16="http://schemas.microsoft.com/office/drawing/2014/main" id="{638F0900-48B2-B2E1-BEDD-5BE31CBB7A50}"/>
              </a:ext>
            </a:extLst>
          </xdr:cNvPr>
          <xdr:cNvSpPr/>
        </xdr:nvSpPr>
        <xdr:spPr bwMode="auto">
          <a:xfrm rot="10800000">
            <a:off x="9704632" y="4663569"/>
            <a:ext cx="160157" cy="93302"/>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10" name="Isosceles Triangle 9">
            <a:extLst>
              <a:ext uri="{FF2B5EF4-FFF2-40B4-BE49-F238E27FC236}">
                <a16:creationId xmlns:a16="http://schemas.microsoft.com/office/drawing/2014/main" id="{7579150D-79F8-D7F8-6D47-9125AFA45BF1}"/>
              </a:ext>
            </a:extLst>
          </xdr:cNvPr>
          <xdr:cNvSpPr/>
        </xdr:nvSpPr>
        <xdr:spPr bwMode="auto">
          <a:xfrm rot="10800000">
            <a:off x="9704632" y="4852023"/>
            <a:ext cx="160157" cy="95096"/>
          </a:xfrm>
          <a:prstGeom prst="triangle">
            <a:avLst/>
          </a:prstGeom>
          <a:solidFill>
            <a:schemeClr val="accent4"/>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20" name="Isosceles Triangle 19">
            <a:extLst>
              <a:ext uri="{FF2B5EF4-FFF2-40B4-BE49-F238E27FC236}">
                <a16:creationId xmlns:a16="http://schemas.microsoft.com/office/drawing/2014/main" id="{9C3313FC-56F8-1E54-21CE-CA79F53DDB77}"/>
              </a:ext>
            </a:extLst>
          </xdr:cNvPr>
          <xdr:cNvSpPr/>
        </xdr:nvSpPr>
        <xdr:spPr bwMode="auto">
          <a:xfrm>
            <a:off x="9704632" y="5042271"/>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0" name="Isosceles Triangle 29">
            <a:extLst>
              <a:ext uri="{FF2B5EF4-FFF2-40B4-BE49-F238E27FC236}">
                <a16:creationId xmlns:a16="http://schemas.microsoft.com/office/drawing/2014/main" id="{A0D32AFF-0BE9-82C1-F98D-66EF0A77C009}"/>
              </a:ext>
            </a:extLst>
          </xdr:cNvPr>
          <xdr:cNvSpPr/>
        </xdr:nvSpPr>
        <xdr:spPr bwMode="auto">
          <a:xfrm>
            <a:off x="9704632" y="5232519"/>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31" name="Isosceles Triangle 30">
            <a:extLst>
              <a:ext uri="{FF2B5EF4-FFF2-40B4-BE49-F238E27FC236}">
                <a16:creationId xmlns:a16="http://schemas.microsoft.com/office/drawing/2014/main" id="{9B172841-7E17-2098-C0F8-05FDC01FBC2D}"/>
              </a:ext>
            </a:extLst>
          </xdr:cNvPr>
          <xdr:cNvSpPr/>
        </xdr:nvSpPr>
        <xdr:spPr bwMode="auto">
          <a:xfrm>
            <a:off x="9704632" y="5422767"/>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71" name="Isosceles Triangle 70">
            <a:extLst>
              <a:ext uri="{FF2B5EF4-FFF2-40B4-BE49-F238E27FC236}">
                <a16:creationId xmlns:a16="http://schemas.microsoft.com/office/drawing/2014/main" id="{E913F39E-3591-486B-9A5F-F7827C3AF018}"/>
              </a:ext>
            </a:extLst>
          </xdr:cNvPr>
          <xdr:cNvSpPr/>
        </xdr:nvSpPr>
        <xdr:spPr bwMode="auto">
          <a:xfrm>
            <a:off x="9704632" y="5613015"/>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72" name="Isosceles Triangle 71">
            <a:extLst>
              <a:ext uri="{FF2B5EF4-FFF2-40B4-BE49-F238E27FC236}">
                <a16:creationId xmlns:a16="http://schemas.microsoft.com/office/drawing/2014/main" id="{4AAF2DFD-0A97-4D3E-A0B5-6613FC36118B}"/>
              </a:ext>
            </a:extLst>
          </xdr:cNvPr>
          <xdr:cNvSpPr/>
        </xdr:nvSpPr>
        <xdr:spPr bwMode="auto">
          <a:xfrm>
            <a:off x="9704632" y="5803263"/>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73" name="Isosceles Triangle 72">
            <a:extLst>
              <a:ext uri="{FF2B5EF4-FFF2-40B4-BE49-F238E27FC236}">
                <a16:creationId xmlns:a16="http://schemas.microsoft.com/office/drawing/2014/main" id="{4472C2E9-C6B5-4497-B922-8A705F1F425B}"/>
              </a:ext>
            </a:extLst>
          </xdr:cNvPr>
          <xdr:cNvSpPr/>
        </xdr:nvSpPr>
        <xdr:spPr bwMode="auto">
          <a:xfrm>
            <a:off x="9704632" y="5993511"/>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74" name="Isosceles Triangle 73">
            <a:extLst>
              <a:ext uri="{FF2B5EF4-FFF2-40B4-BE49-F238E27FC236}">
                <a16:creationId xmlns:a16="http://schemas.microsoft.com/office/drawing/2014/main" id="{64D861C9-4AEC-4616-9459-D2F473C5DFF7}"/>
              </a:ext>
            </a:extLst>
          </xdr:cNvPr>
          <xdr:cNvSpPr/>
        </xdr:nvSpPr>
        <xdr:spPr bwMode="auto">
          <a:xfrm>
            <a:off x="9704632" y="6183756"/>
            <a:ext cx="160157" cy="9509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grpSp>
    <xdr:clientData/>
  </xdr:twoCellAnchor>
  <xdr:twoCellAnchor editAs="oneCell">
    <xdr:from>
      <xdr:col>2</xdr:col>
      <xdr:colOff>0</xdr:colOff>
      <xdr:row>1</xdr:row>
      <xdr:rowOff>57150</xdr:rowOff>
    </xdr:from>
    <xdr:to>
      <xdr:col>3</xdr:col>
      <xdr:colOff>581742</xdr:colOff>
      <xdr:row>4</xdr:row>
      <xdr:rowOff>167126</xdr:rowOff>
    </xdr:to>
    <xdr:pic>
      <xdr:nvPicPr>
        <xdr:cNvPr id="84" name="Picture 83">
          <a:extLst>
            <a:ext uri="{FF2B5EF4-FFF2-40B4-BE49-F238E27FC236}">
              <a16:creationId xmlns:a16="http://schemas.microsoft.com/office/drawing/2014/main" id="{22FA33E2-A6C4-4714-B2EC-F707575323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2950" y="247650"/>
          <a:ext cx="1543767" cy="6814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571500</xdr:colOff>
      <xdr:row>1</xdr:row>
      <xdr:rowOff>47625</xdr:rowOff>
    </xdr:from>
    <xdr:to>
      <xdr:col>3</xdr:col>
      <xdr:colOff>572217</xdr:colOff>
      <xdr:row>4</xdr:row>
      <xdr:rowOff>157601</xdr:rowOff>
    </xdr:to>
    <xdr:pic>
      <xdr:nvPicPr>
        <xdr:cNvPr id="11" name="Picture 10">
          <a:extLst>
            <a:ext uri="{FF2B5EF4-FFF2-40B4-BE49-F238E27FC236}">
              <a16:creationId xmlns:a16="http://schemas.microsoft.com/office/drawing/2014/main" id="{6F26B909-56F1-4FC5-ACE6-CAA5DEE61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33425" y="238125"/>
          <a:ext cx="1543767" cy="681476"/>
        </a:xfrm>
        <a:prstGeom prst="rect">
          <a:avLst/>
        </a:prstGeom>
      </xdr:spPr>
    </xdr:pic>
    <xdr:clientData/>
  </xdr:twoCellAnchor>
  <xdr:twoCellAnchor>
    <xdr:from>
      <xdr:col>6</xdr:col>
      <xdr:colOff>121012</xdr:colOff>
      <xdr:row>14</xdr:row>
      <xdr:rowOff>57978</xdr:rowOff>
    </xdr:from>
    <xdr:to>
      <xdr:col>6</xdr:col>
      <xdr:colOff>281169</xdr:colOff>
      <xdr:row>19</xdr:row>
      <xdr:rowOff>152417</xdr:rowOff>
    </xdr:to>
    <xdr:grpSp>
      <xdr:nvGrpSpPr>
        <xdr:cNvPr id="3" name="Group 2">
          <a:extLst>
            <a:ext uri="{FF2B5EF4-FFF2-40B4-BE49-F238E27FC236}">
              <a16:creationId xmlns:a16="http://schemas.microsoft.com/office/drawing/2014/main" id="{931F604F-270E-5E7B-DC5E-6E54646D7CAA}"/>
            </a:ext>
          </a:extLst>
        </xdr:cNvPr>
        <xdr:cNvGrpSpPr/>
      </xdr:nvGrpSpPr>
      <xdr:grpSpPr>
        <a:xfrm>
          <a:off x="9747612" y="2636078"/>
          <a:ext cx="160157" cy="1046939"/>
          <a:chOff x="9742000" y="2642280"/>
          <a:chExt cx="160157" cy="1054323"/>
        </a:xfrm>
      </xdr:grpSpPr>
      <xdr:grpSp>
        <xdr:nvGrpSpPr>
          <xdr:cNvPr id="9" name="Group 8">
            <a:extLst>
              <a:ext uri="{FF2B5EF4-FFF2-40B4-BE49-F238E27FC236}">
                <a16:creationId xmlns:a16="http://schemas.microsoft.com/office/drawing/2014/main" id="{87B9AA78-3B42-4ED4-3688-2D0013B4ABC9}"/>
              </a:ext>
            </a:extLst>
          </xdr:cNvPr>
          <xdr:cNvGrpSpPr/>
        </xdr:nvGrpSpPr>
        <xdr:grpSpPr>
          <a:xfrm>
            <a:off x="9742000" y="2642280"/>
            <a:ext cx="160157" cy="1054323"/>
            <a:chOff x="9738899" y="3254806"/>
            <a:chExt cx="160157" cy="1046939"/>
          </a:xfrm>
        </xdr:grpSpPr>
        <xdr:sp macro="" textlink="">
          <xdr:nvSpPr>
            <xdr:cNvPr id="4" name="Isosceles Triangle 3">
              <a:extLst>
                <a:ext uri="{FF2B5EF4-FFF2-40B4-BE49-F238E27FC236}">
                  <a16:creationId xmlns:a16="http://schemas.microsoft.com/office/drawing/2014/main" id="{8A8AC855-4614-4365-9C20-89921944C336}"/>
                </a:ext>
              </a:extLst>
            </xdr:cNvPr>
            <xdr:cNvSpPr/>
          </xdr:nvSpPr>
          <xdr:spPr bwMode="auto">
            <a:xfrm rot="10800000" flipV="1">
              <a:off x="9738899" y="3637764"/>
              <a:ext cx="160157" cy="9081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5" name="Isosceles Triangle 4">
              <a:extLst>
                <a:ext uri="{FF2B5EF4-FFF2-40B4-BE49-F238E27FC236}">
                  <a16:creationId xmlns:a16="http://schemas.microsoft.com/office/drawing/2014/main" id="{7AD9A9A1-AFC6-47D3-ADA0-410356C16538}"/>
                </a:ext>
              </a:extLst>
            </xdr:cNvPr>
            <xdr:cNvSpPr/>
          </xdr:nvSpPr>
          <xdr:spPr bwMode="auto">
            <a:xfrm>
              <a:off x="9738899" y="3254806"/>
              <a:ext cx="160157" cy="9081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6" name="Isosceles Triangle 5">
              <a:extLst>
                <a:ext uri="{FF2B5EF4-FFF2-40B4-BE49-F238E27FC236}">
                  <a16:creationId xmlns:a16="http://schemas.microsoft.com/office/drawing/2014/main" id="{66EF581E-6880-4E14-BE6D-706FF48A3E07}"/>
                </a:ext>
              </a:extLst>
            </xdr:cNvPr>
            <xdr:cNvSpPr/>
          </xdr:nvSpPr>
          <xdr:spPr bwMode="auto">
            <a:xfrm rot="10800000" flipV="1">
              <a:off x="9738899" y="3819930"/>
              <a:ext cx="160157" cy="9081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7" name="Isosceles Triangle 6">
              <a:extLst>
                <a:ext uri="{FF2B5EF4-FFF2-40B4-BE49-F238E27FC236}">
                  <a16:creationId xmlns:a16="http://schemas.microsoft.com/office/drawing/2014/main" id="{3E7C755F-8C4B-409A-81C4-EAFD9E1B9C61}"/>
                </a:ext>
              </a:extLst>
            </xdr:cNvPr>
            <xdr:cNvSpPr/>
          </xdr:nvSpPr>
          <xdr:spPr bwMode="auto">
            <a:xfrm>
              <a:off x="9738899" y="4210929"/>
              <a:ext cx="160157" cy="9081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sp macro="" textlink="">
          <xdr:nvSpPr>
            <xdr:cNvPr id="8" name="Isosceles Triangle 7">
              <a:extLst>
                <a:ext uri="{FF2B5EF4-FFF2-40B4-BE49-F238E27FC236}">
                  <a16:creationId xmlns:a16="http://schemas.microsoft.com/office/drawing/2014/main" id="{FB8695C4-804D-416E-8476-7A9F84D0A05F}"/>
                </a:ext>
              </a:extLst>
            </xdr:cNvPr>
            <xdr:cNvSpPr/>
          </xdr:nvSpPr>
          <xdr:spPr bwMode="auto">
            <a:xfrm>
              <a:off x="9738899" y="4018047"/>
              <a:ext cx="160157" cy="90816"/>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grpSp>
      <xdr:sp macro="" textlink="">
        <xdr:nvSpPr>
          <xdr:cNvPr id="2" name="Isosceles Triangle 3">
            <a:extLst>
              <a:ext uri="{FF2B5EF4-FFF2-40B4-BE49-F238E27FC236}">
                <a16:creationId xmlns:a16="http://schemas.microsoft.com/office/drawing/2014/main" id="{DF8775E4-B114-0744-A28D-483FF492D558}"/>
              </a:ext>
            </a:extLst>
          </xdr:cNvPr>
          <xdr:cNvSpPr/>
        </xdr:nvSpPr>
        <xdr:spPr bwMode="auto">
          <a:xfrm rot="10800000" flipV="1">
            <a:off x="9742000" y="2816831"/>
            <a:ext cx="160157" cy="91457"/>
          </a:xfrm>
          <a:prstGeom prst="triangle">
            <a:avLst/>
          </a:prstGeom>
          <a:solidFill>
            <a:schemeClr val="tx1"/>
          </a:solidFill>
          <a:ln w="9525">
            <a:noFill/>
            <a:round/>
            <a:headEnd/>
            <a:tailEnd/>
          </a:ln>
          <a:effectLst/>
        </xdr:spPr>
        <xdr:txBody>
          <a:bodyPr wrap="square" rtlCol="0" anchor="ctr"/>
          <a:lstStyle/>
          <a:p>
            <a:pPr algn="ctr" eaLnBrk="0" fontAlgn="base" hangingPunct="0">
              <a:spcBef>
                <a:spcPct val="0"/>
              </a:spcBef>
              <a:spcAft>
                <a:spcPct val="0"/>
              </a:spcAft>
            </a:pPr>
            <a:endParaRPr lang="en-US" sz="1100" b="1" dirty="0">
              <a:solidFill>
                <a:srgbClr val="FFFFFF"/>
              </a:solidFill>
            </a:endParaRPr>
          </a:p>
        </xdr:txBody>
      </xdr:sp>
    </xdr:grpSp>
    <xdr:clientData/>
  </xdr:twoCellAnchor>
</xdr:wsDr>
</file>

<file path=xl/theme/theme1.xml><?xml version="1.0" encoding="utf-8"?>
<a:theme xmlns:a="http://schemas.openxmlformats.org/drawingml/2006/main" name="Theme2">
  <a:themeElements>
    <a:clrScheme name="Emerson Go Boldly">
      <a:dk1>
        <a:srgbClr val="000000"/>
      </a:dk1>
      <a:lt1>
        <a:srgbClr val="FFFFFF"/>
      </a:lt1>
      <a:dk2>
        <a:srgbClr val="004B8D"/>
      </a:dk2>
      <a:lt2>
        <a:srgbClr val="9FA1A4"/>
      </a:lt2>
      <a:accent1>
        <a:srgbClr val="004B8D"/>
      </a:accent1>
      <a:accent2>
        <a:srgbClr val="00573D"/>
      </a:accent2>
      <a:accent3>
        <a:srgbClr val="1B2552"/>
      </a:accent3>
      <a:accent4>
        <a:srgbClr val="1DB1DE"/>
      </a:accent4>
      <a:accent5>
        <a:srgbClr val="7CCF8B"/>
      </a:accent5>
      <a:accent6>
        <a:srgbClr val="00AD7C"/>
      </a:accent6>
      <a:hlink>
        <a:srgbClr val="00AD7C"/>
      </a:hlink>
      <a:folHlink>
        <a:srgbClr val="BA1C46"/>
      </a:folHlink>
    </a:clrScheme>
    <a:fontScheme name="EMR 2023">
      <a:majorFont>
        <a:latin typeface="Arial Black"/>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9525">
          <a:noFill/>
          <a:round/>
          <a:headEnd/>
          <a:tailEnd/>
        </a:ln>
        <a:effectLst/>
      </a:spPr>
      <a:bodyPr wrap="square" rtlCol="0" anchor="ctr"/>
      <a:lstStyle>
        <a:defPPr algn="ctr" eaLnBrk="0" fontAlgn="base" hangingPunct="0">
          <a:spcBef>
            <a:spcPct val="0"/>
          </a:spcBef>
          <a:spcAft>
            <a:spcPct val="0"/>
          </a:spcAft>
          <a:defRPr b="1" dirty="0">
            <a:solidFill>
              <a:srgbClr val="FFFFFF"/>
            </a:solidFill>
          </a:defRPr>
        </a:defPPr>
      </a:lstStyle>
    </a:spDef>
    <a:lnDef>
      <a:spPr bwMode="auto">
        <a:solidFill>
          <a:schemeClr val="accent1"/>
        </a:solidFill>
        <a:ln w="12700" cap="flat" cmpd="sng" algn="ctr">
          <a:solidFill>
            <a:schemeClr val="accent1"/>
          </a:solidFill>
          <a:prstDash val="solid"/>
          <a:round/>
          <a:headEnd type="none" w="med" len="med"/>
          <a:tailEnd type="none" w="med" len="med"/>
        </a:ln>
        <a:effectLst/>
      </a:spPr>
      <a:bodyPr/>
      <a:lstStyle/>
    </a:lnDef>
    <a:txDef>
      <a:spPr>
        <a:noFill/>
      </a:spPr>
      <a:bodyPr wrap="square" rtlCol="0">
        <a:spAutoFit/>
      </a:bodyPr>
      <a:lstStyle>
        <a:defPPr>
          <a:defRPr sz="2400" dirty="0" err="1" smtClean="0"/>
        </a:defPPr>
      </a:lstStyle>
    </a:txDef>
  </a:objectDefaults>
  <a:extraClrSchemeLst/>
  <a:extLst>
    <a:ext uri="{05A4C25C-085E-4340-85A3-A5531E510DB2}">
      <thm15:themeFamily xmlns:thm15="http://schemas.microsoft.com/office/thememl/2012/main" name="Theme2" id="{2969B95D-6612-4888-98FB-1BF6813B9EBC}" vid="{F97E4961-75B1-4650-A64D-F7DFE6756926}"/>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emerson.com/documents/corporate/emerson-responsible-sourcing-policy-en-us-10169024.pdf" TargetMode="External"/><Relationship Id="rId3" Type="http://schemas.openxmlformats.org/officeDocument/2006/relationships/hyperlink" Target="https://www.emerson.com/documents/corporate/emerson-code-of-conduct-en-1629588.pdf" TargetMode="External"/><Relationship Id="rId7" Type="http://schemas.openxmlformats.org/officeDocument/2006/relationships/hyperlink" Target="https://www.emerson.com/documents/corporate/emerson-environmental-management-sustainability-policy-2023-en-us-en-us-9181252.pdf" TargetMode="External"/><Relationship Id="rId2" Type="http://schemas.openxmlformats.org/officeDocument/2006/relationships/hyperlink" Target="https://www.emerson.com/documents/corporate/emerson-global-human-rights-policy-050622-1-en-us-8124696.pdf" TargetMode="External"/><Relationship Id="rId1" Type="http://schemas.openxmlformats.org/officeDocument/2006/relationships/hyperlink" Target="https://www.emerson.com/en-us/esg" TargetMode="External"/><Relationship Id="rId6" Type="http://schemas.openxmlformats.org/officeDocument/2006/relationships/hyperlink" Target="https://www.emerson.com/en-us/investors/annual-reports" TargetMode="External"/><Relationship Id="rId5" Type="http://schemas.openxmlformats.org/officeDocument/2006/relationships/hyperlink" Target="https://www.emerson.com/documents/corporate/emerson-supplier-code-of-conduct-en-us-173520.pdf" TargetMode="External"/><Relationship Id="rId4" Type="http://schemas.openxmlformats.org/officeDocument/2006/relationships/hyperlink" Target="https://www.emerson.com/documents/corporate/business-partner-code-of-ethics-en-us-7420500.pd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00144-8382-4B5A-B9F7-283B0D289AD3}">
  <dimension ref="A1:T46"/>
  <sheetViews>
    <sheetView zoomScaleNormal="100" workbookViewId="0">
      <selection activeCell="N41" sqref="N41"/>
    </sheetView>
  </sheetViews>
  <sheetFormatPr baseColWidth="10" defaultColWidth="0" defaultRowHeight="14" zeroHeight="1" x14ac:dyDescent="0.15"/>
  <cols>
    <col min="1" max="1" width="4.6640625" style="3" customWidth="1"/>
    <col min="2" max="2" width="12.83203125" style="3" customWidth="1"/>
    <col min="3" max="3" width="9.1640625" style="3" customWidth="1"/>
    <col min="4" max="4" width="2.1640625" style="3" customWidth="1"/>
    <col min="5" max="18" width="7.6640625" style="3" customWidth="1"/>
    <col min="19" max="19" width="10.33203125" style="3" customWidth="1"/>
    <col min="20" max="20" width="7.6640625" style="3" customWidth="1"/>
    <col min="21" max="16384" width="9" hidden="1"/>
  </cols>
  <sheetData>
    <row r="1" spans="1:20" ht="15" customHeight="1" x14ac:dyDescent="0.15">
      <c r="A1" s="1"/>
      <c r="B1" s="1"/>
      <c r="C1" s="1"/>
      <c r="D1" s="1"/>
      <c r="E1" s="1"/>
      <c r="F1" s="1"/>
      <c r="G1" s="253" t="s">
        <v>206</v>
      </c>
      <c r="H1" s="253"/>
      <c r="I1" s="253"/>
      <c r="J1" s="253"/>
      <c r="K1" s="253"/>
      <c r="L1" s="253"/>
      <c r="M1" s="253"/>
      <c r="N1" s="253"/>
      <c r="O1" s="253"/>
      <c r="P1" s="253"/>
      <c r="Q1" s="253"/>
      <c r="R1" s="253"/>
      <c r="S1" s="253"/>
      <c r="T1" s="1"/>
    </row>
    <row r="2" spans="1:20" ht="15" customHeight="1" x14ac:dyDescent="0.15">
      <c r="A2" s="1"/>
      <c r="B2" s="1"/>
      <c r="C2" s="1"/>
      <c r="D2" s="1"/>
      <c r="E2" s="1"/>
      <c r="F2" s="1"/>
      <c r="G2" s="253"/>
      <c r="H2" s="253"/>
      <c r="I2" s="253"/>
      <c r="J2" s="253"/>
      <c r="K2" s="253"/>
      <c r="L2" s="253"/>
      <c r="M2" s="253"/>
      <c r="N2" s="253"/>
      <c r="O2" s="253"/>
      <c r="P2" s="253"/>
      <c r="Q2" s="253"/>
      <c r="R2" s="253"/>
      <c r="S2" s="253"/>
      <c r="T2" s="1"/>
    </row>
    <row r="3" spans="1:20" ht="15" customHeight="1" x14ac:dyDescent="0.35">
      <c r="A3" s="1"/>
      <c r="B3" s="1"/>
      <c r="C3" s="1"/>
      <c r="D3" s="1"/>
      <c r="E3" s="1"/>
      <c r="F3" s="10"/>
      <c r="G3" s="253"/>
      <c r="H3" s="253"/>
      <c r="I3" s="253"/>
      <c r="J3" s="253"/>
      <c r="K3" s="253"/>
      <c r="L3" s="253"/>
      <c r="M3" s="253"/>
      <c r="N3" s="253"/>
      <c r="O3" s="253"/>
      <c r="P3" s="253"/>
      <c r="Q3" s="253"/>
      <c r="R3" s="253"/>
      <c r="S3" s="253"/>
      <c r="T3" s="1"/>
    </row>
    <row r="4" spans="1:20" ht="15" customHeight="1" x14ac:dyDescent="0.35">
      <c r="A4" s="1"/>
      <c r="B4" s="1"/>
      <c r="C4" s="1"/>
      <c r="D4" s="1"/>
      <c r="E4" s="1"/>
      <c r="F4" s="10"/>
      <c r="G4" s="253"/>
      <c r="H4" s="253"/>
      <c r="I4" s="253"/>
      <c r="J4" s="253"/>
      <c r="K4" s="253"/>
      <c r="L4" s="253"/>
      <c r="M4" s="253"/>
      <c r="N4" s="253"/>
      <c r="O4" s="253"/>
      <c r="P4" s="253"/>
      <c r="Q4" s="253"/>
      <c r="R4" s="253"/>
      <c r="S4" s="253"/>
      <c r="T4" s="1"/>
    </row>
    <row r="5" spans="1:20" ht="15" customHeight="1" x14ac:dyDescent="0.15">
      <c r="A5" s="1"/>
      <c r="B5" s="1"/>
      <c r="C5" s="1"/>
      <c r="D5" s="1"/>
      <c r="E5" s="1"/>
      <c r="F5" s="1"/>
      <c r="G5" s="259" t="s">
        <v>198</v>
      </c>
      <c r="H5" s="259"/>
      <c r="I5" s="259"/>
      <c r="J5" s="259"/>
      <c r="K5" s="1"/>
      <c r="L5" s="1"/>
      <c r="M5" s="1"/>
      <c r="N5" s="1"/>
      <c r="O5" s="1"/>
      <c r="P5" s="1"/>
      <c r="Q5" s="1"/>
      <c r="R5" s="1"/>
      <c r="S5" s="1"/>
      <c r="T5" s="1"/>
    </row>
    <row r="6" spans="1:20" ht="15" customHeight="1" x14ac:dyDescent="0.15">
      <c r="A6" s="1"/>
      <c r="B6" s="1"/>
      <c r="C6" s="1"/>
      <c r="D6" s="1"/>
      <c r="E6" s="1"/>
      <c r="F6" s="1"/>
      <c r="G6" s="1"/>
      <c r="H6" s="1"/>
      <c r="I6" s="1"/>
      <c r="J6" s="1"/>
      <c r="K6" s="1"/>
      <c r="L6" s="1"/>
      <c r="M6" s="1"/>
      <c r="N6" s="1"/>
      <c r="O6" s="1"/>
      <c r="P6" s="1"/>
      <c r="Q6" s="1"/>
      <c r="R6" s="1"/>
      <c r="S6" s="1"/>
      <c r="T6" s="1"/>
    </row>
    <row r="7" spans="1:20" s="225" customFormat="1" ht="5" customHeight="1" thickBot="1" x14ac:dyDescent="0.2">
      <c r="A7" s="224"/>
      <c r="B7" s="224"/>
      <c r="C7" s="224"/>
      <c r="D7" s="224"/>
      <c r="E7" s="224"/>
      <c r="F7" s="224"/>
      <c r="G7" s="224"/>
      <c r="H7" s="224"/>
      <c r="I7" s="224"/>
      <c r="J7" s="224"/>
      <c r="K7" s="224"/>
      <c r="L7" s="224"/>
      <c r="M7" s="224"/>
      <c r="N7" s="224"/>
      <c r="O7" s="224"/>
      <c r="P7" s="224"/>
      <c r="Q7" s="224"/>
      <c r="R7" s="224"/>
      <c r="S7" s="224"/>
      <c r="T7" s="224"/>
    </row>
    <row r="8" spans="1:20" x14ac:dyDescent="0.15">
      <c r="A8" s="9"/>
      <c r="B8" s="9"/>
      <c r="C8" s="9"/>
      <c r="D8" s="9"/>
      <c r="E8" s="9"/>
      <c r="F8" s="9"/>
      <c r="G8" s="9"/>
      <c r="H8" s="9"/>
      <c r="I8" s="9"/>
      <c r="J8" s="9"/>
      <c r="K8" s="9"/>
      <c r="L8" s="9"/>
      <c r="M8" s="9"/>
      <c r="N8" s="9"/>
      <c r="O8" s="9"/>
      <c r="P8" s="9"/>
      <c r="Q8" s="9"/>
      <c r="R8" s="9"/>
      <c r="S8" s="9"/>
      <c r="T8" s="9"/>
    </row>
    <row r="9" spans="1:20" ht="20" x14ac:dyDescent="0.2">
      <c r="B9" s="4" t="s">
        <v>0</v>
      </c>
    </row>
    <row r="10" spans="1:20" ht="45.75" customHeight="1" x14ac:dyDescent="0.15">
      <c r="B10" s="260" t="s">
        <v>202</v>
      </c>
      <c r="C10" s="260"/>
      <c r="D10" s="260"/>
      <c r="E10" s="260"/>
      <c r="F10" s="260"/>
      <c r="G10" s="260"/>
      <c r="H10" s="260"/>
      <c r="I10" s="260"/>
      <c r="J10" s="260"/>
      <c r="K10" s="260"/>
      <c r="L10" s="260"/>
      <c r="M10" s="260"/>
      <c r="N10" s="260"/>
      <c r="O10" s="260"/>
      <c r="P10" s="260"/>
      <c r="Q10" s="260"/>
      <c r="R10" s="260"/>
      <c r="S10" s="260"/>
      <c r="T10" s="260"/>
    </row>
    <row r="11" spans="1:20" ht="106.5" customHeight="1" x14ac:dyDescent="0.15">
      <c r="B11" s="260"/>
      <c r="C11" s="260"/>
      <c r="D11" s="260"/>
      <c r="E11" s="260"/>
      <c r="F11" s="260"/>
      <c r="G11" s="260"/>
      <c r="H11" s="260"/>
      <c r="I11" s="260"/>
      <c r="J11" s="260"/>
      <c r="K11" s="260"/>
      <c r="L11" s="260"/>
      <c r="M11" s="260"/>
      <c r="N11" s="260"/>
      <c r="O11" s="260"/>
      <c r="P11" s="260"/>
      <c r="Q11" s="260"/>
      <c r="R11" s="260"/>
      <c r="S11" s="260"/>
      <c r="T11" s="260"/>
    </row>
    <row r="12" spans="1:20" ht="108" customHeight="1" x14ac:dyDescent="0.15">
      <c r="B12" s="260"/>
      <c r="C12" s="260"/>
      <c r="D12" s="260"/>
      <c r="E12" s="260"/>
      <c r="F12" s="260"/>
      <c r="G12" s="260"/>
      <c r="H12" s="260"/>
      <c r="I12" s="260"/>
      <c r="J12" s="260"/>
      <c r="K12" s="260"/>
      <c r="L12" s="260"/>
      <c r="M12" s="260"/>
      <c r="N12" s="260"/>
      <c r="O12" s="260"/>
      <c r="P12" s="260"/>
      <c r="Q12" s="260"/>
      <c r="R12" s="260"/>
      <c r="S12" s="260"/>
      <c r="T12" s="260"/>
    </row>
    <row r="13" spans="1:20" ht="34" customHeight="1" x14ac:dyDescent="0.15">
      <c r="B13" s="5"/>
      <c r="C13" s="5"/>
      <c r="D13" s="5"/>
      <c r="E13" s="5"/>
      <c r="F13" s="5"/>
      <c r="G13" s="5"/>
      <c r="H13" s="5"/>
      <c r="I13" s="5"/>
      <c r="J13" s="5"/>
      <c r="K13" s="5"/>
      <c r="L13" s="5"/>
      <c r="M13" s="5"/>
      <c r="N13" s="5"/>
      <c r="O13" s="5"/>
      <c r="P13" s="5"/>
      <c r="Q13" s="5"/>
      <c r="R13" s="5"/>
      <c r="S13" s="5"/>
      <c r="T13" s="5"/>
    </row>
    <row r="14" spans="1:20" ht="20" x14ac:dyDescent="0.2">
      <c r="B14" s="4" t="s">
        <v>1</v>
      </c>
      <c r="C14" s="4"/>
      <c r="D14" s="5"/>
      <c r="E14" s="5"/>
      <c r="F14" s="5"/>
      <c r="G14" s="5"/>
      <c r="H14" s="5"/>
      <c r="I14" s="5"/>
      <c r="J14" s="5"/>
      <c r="K14" s="5"/>
      <c r="L14" s="5"/>
      <c r="M14" s="5"/>
      <c r="N14" s="5"/>
      <c r="O14" s="5"/>
      <c r="P14" s="5"/>
      <c r="Q14" s="5"/>
      <c r="R14" s="5"/>
    </row>
    <row r="15" spans="1:20" ht="18" x14ac:dyDescent="0.15">
      <c r="B15" s="11"/>
      <c r="C15" s="11"/>
      <c r="D15" s="12"/>
      <c r="E15" s="13"/>
      <c r="F15" s="13"/>
      <c r="G15" s="13"/>
      <c r="H15" s="13"/>
      <c r="I15" s="13"/>
      <c r="J15" s="13"/>
      <c r="K15" s="13"/>
      <c r="L15" s="13"/>
      <c r="M15" s="13"/>
      <c r="N15" s="13"/>
      <c r="O15" s="13"/>
      <c r="P15" s="13"/>
      <c r="Q15" s="13"/>
      <c r="R15" s="13"/>
      <c r="S15" s="12"/>
      <c r="T15" s="12"/>
    </row>
    <row r="16" spans="1:20" x14ac:dyDescent="0.15">
      <c r="B16" s="9"/>
      <c r="C16" s="9"/>
      <c r="D16" s="9"/>
      <c r="E16" s="9"/>
      <c r="F16" s="9"/>
      <c r="G16" s="9"/>
      <c r="H16" s="9"/>
      <c r="I16" s="9"/>
      <c r="J16" s="9"/>
      <c r="K16" s="9"/>
      <c r="L16" s="9"/>
      <c r="M16" s="9"/>
      <c r="N16" s="9"/>
      <c r="O16" s="9"/>
      <c r="P16" s="9"/>
      <c r="Q16" s="9"/>
      <c r="R16" s="9"/>
      <c r="S16" s="9"/>
      <c r="T16" s="9"/>
    </row>
    <row r="17" spans="2:20" ht="14.25" customHeight="1" x14ac:dyDescent="0.15">
      <c r="B17" s="254" t="s">
        <v>2</v>
      </c>
      <c r="C17" s="254"/>
      <c r="E17" s="261" t="s">
        <v>3</v>
      </c>
      <c r="F17" s="261"/>
      <c r="G17" s="261"/>
      <c r="H17" s="261"/>
      <c r="I17" s="261"/>
      <c r="J17" s="261"/>
      <c r="K17" s="261"/>
      <c r="L17" s="261"/>
      <c r="M17" s="261"/>
      <c r="N17" s="261"/>
      <c r="O17" s="261"/>
      <c r="P17" s="261"/>
      <c r="Q17" s="261"/>
      <c r="R17" s="261"/>
    </row>
    <row r="18" spans="2:20" ht="14.25" customHeight="1" x14ac:dyDescent="0.15">
      <c r="B18" s="254"/>
      <c r="C18" s="254"/>
      <c r="E18" s="261"/>
      <c r="F18" s="261"/>
      <c r="G18" s="261"/>
      <c r="H18" s="261"/>
      <c r="I18" s="261"/>
      <c r="J18" s="261"/>
      <c r="K18" s="261"/>
      <c r="L18" s="261"/>
      <c r="M18" s="261"/>
      <c r="N18" s="261"/>
      <c r="O18" s="261"/>
      <c r="P18" s="261"/>
      <c r="Q18" s="261"/>
      <c r="R18" s="261"/>
    </row>
    <row r="19" spans="2:20" ht="14.25" customHeight="1" x14ac:dyDescent="0.15">
      <c r="B19" s="254"/>
      <c r="C19" s="254"/>
      <c r="E19" s="261"/>
      <c r="F19" s="261"/>
      <c r="G19" s="261"/>
      <c r="H19" s="261"/>
      <c r="I19" s="261"/>
      <c r="J19" s="261"/>
      <c r="K19" s="261"/>
      <c r="L19" s="261"/>
      <c r="M19" s="261"/>
      <c r="N19" s="261"/>
      <c r="O19" s="261"/>
      <c r="P19" s="261"/>
      <c r="Q19" s="261"/>
      <c r="R19" s="261"/>
    </row>
    <row r="20" spans="2:20" ht="18" x14ac:dyDescent="0.2">
      <c r="B20" s="7"/>
      <c r="C20" s="7"/>
      <c r="E20" s="6"/>
      <c r="F20" s="6"/>
      <c r="G20" s="6"/>
      <c r="H20" s="6"/>
      <c r="I20" s="6"/>
      <c r="J20" s="6"/>
      <c r="K20" s="6"/>
      <c r="L20" s="6"/>
      <c r="M20" s="6"/>
      <c r="N20" s="6"/>
      <c r="O20" s="6"/>
      <c r="P20" s="6"/>
      <c r="Q20" s="6"/>
      <c r="R20" s="6"/>
    </row>
    <row r="21" spans="2:20" ht="14.25" customHeight="1" x14ac:dyDescent="0.15">
      <c r="B21" s="254" t="s">
        <v>4</v>
      </c>
      <c r="C21" s="254"/>
      <c r="E21" s="261" t="s">
        <v>5</v>
      </c>
      <c r="F21" s="261"/>
      <c r="G21" s="261"/>
      <c r="H21" s="261"/>
      <c r="I21" s="261"/>
      <c r="J21" s="261"/>
      <c r="K21" s="261"/>
      <c r="L21" s="261"/>
      <c r="M21" s="261"/>
      <c r="N21" s="261"/>
      <c r="O21" s="261"/>
      <c r="P21" s="261"/>
      <c r="Q21" s="261"/>
      <c r="R21" s="261"/>
    </row>
    <row r="22" spans="2:20" ht="14.25" customHeight="1" x14ac:dyDescent="0.15">
      <c r="B22" s="254"/>
      <c r="C22" s="254"/>
      <c r="E22" s="261"/>
      <c r="F22" s="261"/>
      <c r="G22" s="261"/>
      <c r="H22" s="261"/>
      <c r="I22" s="261"/>
      <c r="J22" s="261"/>
      <c r="K22" s="261"/>
      <c r="L22" s="261"/>
      <c r="M22" s="261"/>
      <c r="N22" s="261"/>
      <c r="O22" s="261"/>
      <c r="P22" s="261"/>
      <c r="Q22" s="261"/>
      <c r="R22" s="261"/>
    </row>
    <row r="23" spans="2:20" ht="14.25" customHeight="1" x14ac:dyDescent="0.15">
      <c r="B23" s="254"/>
      <c r="C23" s="254"/>
      <c r="E23" s="261"/>
      <c r="F23" s="261"/>
      <c r="G23" s="261"/>
      <c r="H23" s="261"/>
      <c r="I23" s="261"/>
      <c r="J23" s="261"/>
      <c r="K23" s="261"/>
      <c r="L23" s="261"/>
      <c r="M23" s="261"/>
      <c r="N23" s="261"/>
      <c r="O23" s="261"/>
      <c r="P23" s="261"/>
      <c r="Q23" s="261"/>
      <c r="R23" s="261"/>
    </row>
    <row r="24" spans="2:20" ht="18" x14ac:dyDescent="0.2">
      <c r="B24" s="7"/>
      <c r="C24" s="7"/>
    </row>
    <row r="25" spans="2:20" ht="14.25" customHeight="1" x14ac:dyDescent="0.15">
      <c r="B25" s="254" t="s">
        <v>6</v>
      </c>
      <c r="C25" s="254"/>
      <c r="E25" s="256" t="s">
        <v>7</v>
      </c>
      <c r="F25" s="256"/>
      <c r="G25" s="256"/>
      <c r="H25" s="256"/>
      <c r="I25" s="256"/>
      <c r="J25" s="256"/>
      <c r="K25" s="256"/>
      <c r="L25" s="256"/>
      <c r="M25" s="256"/>
      <c r="N25" s="256"/>
      <c r="O25" s="256"/>
      <c r="P25" s="256"/>
      <c r="Q25" s="256"/>
      <c r="R25" s="256"/>
    </row>
    <row r="26" spans="2:20" ht="14.25" customHeight="1" x14ac:dyDescent="0.15">
      <c r="B26" s="254"/>
      <c r="C26" s="254"/>
      <c r="E26" s="256"/>
      <c r="F26" s="256"/>
      <c r="G26" s="256"/>
      <c r="H26" s="256"/>
      <c r="I26" s="256"/>
      <c r="J26" s="256"/>
      <c r="K26" s="256"/>
      <c r="L26" s="256"/>
      <c r="M26" s="256"/>
      <c r="N26" s="256"/>
      <c r="O26" s="256"/>
      <c r="P26" s="256"/>
      <c r="Q26" s="256"/>
      <c r="R26" s="256"/>
    </row>
    <row r="27" spans="2:20" ht="14.25" customHeight="1" x14ac:dyDescent="0.15">
      <c r="B27" s="255"/>
      <c r="C27" s="255"/>
      <c r="D27" s="12"/>
      <c r="E27" s="257"/>
      <c r="F27" s="257"/>
      <c r="G27" s="257"/>
      <c r="H27" s="257"/>
      <c r="I27" s="257"/>
      <c r="J27" s="257"/>
      <c r="K27" s="257"/>
      <c r="L27" s="257"/>
      <c r="M27" s="257"/>
      <c r="N27" s="257"/>
      <c r="O27" s="257"/>
      <c r="P27" s="257"/>
      <c r="Q27" s="257"/>
      <c r="R27" s="257"/>
      <c r="S27" s="12"/>
      <c r="T27" s="12"/>
    </row>
    <row r="28" spans="2:20" ht="18" x14ac:dyDescent="0.15">
      <c r="B28" s="14"/>
      <c r="C28" s="14"/>
      <c r="D28" s="9"/>
      <c r="E28" s="15"/>
      <c r="F28" s="15"/>
      <c r="G28" s="15"/>
      <c r="H28" s="15"/>
      <c r="I28" s="15"/>
      <c r="J28" s="15"/>
      <c r="K28" s="15"/>
      <c r="L28" s="15"/>
      <c r="M28" s="15"/>
      <c r="N28" s="15"/>
      <c r="O28" s="15"/>
      <c r="P28" s="15"/>
      <c r="Q28" s="15"/>
      <c r="R28" s="15"/>
      <c r="S28" s="9"/>
      <c r="T28" s="9"/>
    </row>
    <row r="29" spans="2:20" ht="20" x14ac:dyDescent="0.2">
      <c r="B29" s="258" t="s">
        <v>8</v>
      </c>
      <c r="C29" s="258"/>
      <c r="D29" s="258"/>
      <c r="E29" s="258"/>
    </row>
    <row r="30" spans="2:20" x14ac:dyDescent="0.15">
      <c r="H30" s="82"/>
    </row>
    <row r="31" spans="2:20" x14ac:dyDescent="0.15">
      <c r="B31" s="8" t="s">
        <v>9</v>
      </c>
      <c r="G31" s="29"/>
      <c r="H31" s="251" t="s">
        <v>10</v>
      </c>
      <c r="I31" s="25"/>
    </row>
    <row r="32" spans="2:20" x14ac:dyDescent="0.15">
      <c r="B32" s="8"/>
      <c r="G32" s="29"/>
      <c r="I32" s="25"/>
    </row>
    <row r="33" spans="2:9" x14ac:dyDescent="0.15">
      <c r="B33" s="8" t="s">
        <v>11</v>
      </c>
      <c r="G33" s="29"/>
      <c r="H33" s="251" t="s">
        <v>10</v>
      </c>
      <c r="I33" s="25"/>
    </row>
    <row r="34" spans="2:9" x14ac:dyDescent="0.15">
      <c r="B34" s="8"/>
      <c r="G34" s="29"/>
      <c r="I34" s="25"/>
    </row>
    <row r="35" spans="2:9" x14ac:dyDescent="0.15">
      <c r="B35" s="8" t="s">
        <v>12</v>
      </c>
      <c r="G35" s="29"/>
      <c r="H35" s="251" t="s">
        <v>10</v>
      </c>
      <c r="I35" s="25"/>
    </row>
    <row r="36" spans="2:9" x14ac:dyDescent="0.15">
      <c r="B36" s="8"/>
      <c r="G36" s="29"/>
      <c r="I36" s="25"/>
    </row>
    <row r="37" spans="2:9" x14ac:dyDescent="0.15">
      <c r="B37" s="8" t="s">
        <v>13</v>
      </c>
      <c r="G37" s="29"/>
      <c r="H37" s="251" t="s">
        <v>10</v>
      </c>
      <c r="I37" s="25"/>
    </row>
    <row r="38" spans="2:9" x14ac:dyDescent="0.15">
      <c r="B38" s="8"/>
      <c r="G38" s="29"/>
      <c r="I38" s="25"/>
    </row>
    <row r="39" spans="2:9" x14ac:dyDescent="0.15">
      <c r="B39" s="8" t="s">
        <v>14</v>
      </c>
      <c r="G39" s="29"/>
      <c r="H39" s="251" t="s">
        <v>10</v>
      </c>
      <c r="I39" s="25"/>
    </row>
    <row r="40" spans="2:9" x14ac:dyDescent="0.15">
      <c r="B40" s="8"/>
      <c r="G40" s="29"/>
      <c r="I40" s="25"/>
    </row>
    <row r="41" spans="2:9" x14ac:dyDescent="0.15">
      <c r="B41" s="8" t="s">
        <v>15</v>
      </c>
      <c r="G41" s="29"/>
      <c r="H41" s="251" t="s">
        <v>10</v>
      </c>
      <c r="I41" s="25"/>
    </row>
    <row r="42" spans="2:9" x14ac:dyDescent="0.15">
      <c r="B42" s="8"/>
      <c r="G42" s="29"/>
      <c r="I42" s="25"/>
    </row>
    <row r="43" spans="2:9" x14ac:dyDescent="0.15">
      <c r="B43" s="8" t="s">
        <v>16</v>
      </c>
      <c r="G43" s="29"/>
      <c r="H43" s="251" t="s">
        <v>10</v>
      </c>
      <c r="I43" s="25"/>
    </row>
    <row r="44" spans="2:9" x14ac:dyDescent="0.15">
      <c r="H44" s="9"/>
    </row>
    <row r="45" spans="2:9" x14ac:dyDescent="0.15">
      <c r="B45" s="8" t="s">
        <v>200</v>
      </c>
      <c r="H45" s="252" t="s">
        <v>10</v>
      </c>
    </row>
    <row r="46" spans="2:9" ht="10" customHeight="1" x14ac:dyDescent="0.15"/>
  </sheetData>
  <mergeCells count="10">
    <mergeCell ref="G1:S4"/>
    <mergeCell ref="B25:C27"/>
    <mergeCell ref="E25:R27"/>
    <mergeCell ref="B29:E29"/>
    <mergeCell ref="G5:J5"/>
    <mergeCell ref="B10:T12"/>
    <mergeCell ref="B17:C19"/>
    <mergeCell ref="E17:R19"/>
    <mergeCell ref="B21:C23"/>
    <mergeCell ref="E21:R23"/>
  </mergeCells>
  <hyperlinks>
    <hyperlink ref="B17:C17" location="Environment!A1" display="Environment" xr:uid="{76437EE8-9282-48CA-8DBA-6FCD11AE6AC5}"/>
    <hyperlink ref="B21:C21" location="Social!A1" display="Social" xr:uid="{BE0D58FA-9D66-4368-81B0-2F04C52900F5}"/>
    <hyperlink ref="B25:C25" location="Governance!A1" display="Governance" xr:uid="{A09E891A-54F7-4B50-8F16-8DE792ADAF80}"/>
    <hyperlink ref="H31" r:id="rId1" xr:uid="{8FFC0FC4-2355-43EC-ACE1-CC895D16574F}"/>
    <hyperlink ref="H37" r:id="rId2" xr:uid="{CE547B9E-56CD-4773-9F68-457F88EC178E}"/>
    <hyperlink ref="H39" r:id="rId3" xr:uid="{4208CF41-1510-4DA1-B386-774D4682650F}"/>
    <hyperlink ref="H41" r:id="rId4" xr:uid="{36C9B0B6-EF21-4B11-B19B-5179BADD2CAC}"/>
    <hyperlink ref="H43" r:id="rId5" xr:uid="{D1DB780C-20E5-430E-806E-8BE6B8EF8844}"/>
    <hyperlink ref="H33" r:id="rId6" xr:uid="{6AADE00F-4A3D-4B5D-B91E-7992DEDC03C9}"/>
    <hyperlink ref="H35" r:id="rId7" xr:uid="{6E7FA699-91DF-4FD9-BA5B-BB26512398EE}"/>
    <hyperlink ref="H45" r:id="rId8" xr:uid="{5C7535AA-4DC2-4858-A352-624117B91DA9}"/>
  </hyperlinks>
  <pageMargins left="0.7" right="0.7" top="0.75" bottom="0.75" header="0.3" footer="0.3"/>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8DCF2-D088-41E9-B82F-78B505CF61F0}">
  <dimension ref="A1:Q130"/>
  <sheetViews>
    <sheetView zoomScaleNormal="100" workbookViewId="0">
      <selection activeCell="E51" sqref="E51"/>
    </sheetView>
  </sheetViews>
  <sheetFormatPr baseColWidth="10" defaultColWidth="0" defaultRowHeight="14" zeroHeight="1" x14ac:dyDescent="0.15"/>
  <cols>
    <col min="1" max="1" width="2.1640625" style="3" customWidth="1"/>
    <col min="2" max="2" width="7.6640625" style="29" customWidth="1"/>
    <col min="3" max="3" width="15.83203125" style="3" customWidth="1"/>
    <col min="4" max="4" width="19.1640625" style="18" customWidth="1"/>
    <col min="5" max="5" width="71.1640625" style="3" bestFit="1" customWidth="1"/>
    <col min="6" max="6" width="18.1640625" style="18" bestFit="1" customWidth="1"/>
    <col min="7" max="7" width="13.5" style="19" customWidth="1"/>
    <col min="8" max="8" width="4.6640625" style="19" customWidth="1"/>
    <col min="9" max="12" width="13.5" style="19" customWidth="1"/>
    <col min="13" max="13" width="7.6640625" style="3" customWidth="1"/>
    <col min="14" max="16384" width="9" hidden="1"/>
  </cols>
  <sheetData>
    <row r="1" spans="1:17" ht="15" customHeight="1" x14ac:dyDescent="0.15">
      <c r="A1" s="220"/>
      <c r="B1" s="221"/>
      <c r="C1" s="221"/>
      <c r="D1" s="222"/>
      <c r="E1" s="262" t="s">
        <v>206</v>
      </c>
      <c r="F1" s="262"/>
      <c r="G1" s="262"/>
      <c r="H1" s="262"/>
      <c r="I1" s="262"/>
      <c r="J1" s="262"/>
      <c r="K1" s="262"/>
      <c r="L1" s="262"/>
      <c r="M1" s="262"/>
      <c r="N1" s="262"/>
      <c r="O1" s="262"/>
      <c r="P1" s="262"/>
      <c r="Q1" s="262"/>
    </row>
    <row r="2" spans="1:17" ht="15" customHeight="1" x14ac:dyDescent="0.15">
      <c r="A2" s="223"/>
      <c r="B2" s="1"/>
      <c r="C2" s="1"/>
      <c r="D2" s="45"/>
      <c r="E2" s="262"/>
      <c r="F2" s="262"/>
      <c r="G2" s="262"/>
      <c r="H2" s="262"/>
      <c r="I2" s="262"/>
      <c r="J2" s="262"/>
      <c r="K2" s="262"/>
      <c r="L2" s="262"/>
      <c r="M2" s="262"/>
      <c r="N2" s="262"/>
      <c r="O2" s="262"/>
      <c r="P2" s="262"/>
      <c r="Q2" s="262"/>
    </row>
    <row r="3" spans="1:17" ht="15" customHeight="1" x14ac:dyDescent="0.15">
      <c r="A3" s="223"/>
      <c r="B3" s="1"/>
      <c r="C3" s="1"/>
      <c r="D3" s="45"/>
      <c r="E3" s="262"/>
      <c r="F3" s="262"/>
      <c r="G3" s="262"/>
      <c r="H3" s="262"/>
      <c r="I3" s="262"/>
      <c r="J3" s="262"/>
      <c r="K3" s="262"/>
      <c r="L3" s="262"/>
      <c r="M3" s="262"/>
      <c r="N3" s="262"/>
      <c r="O3" s="262"/>
      <c r="P3" s="262"/>
      <c r="Q3" s="262"/>
    </row>
    <row r="4" spans="1:17" ht="15" customHeight="1" x14ac:dyDescent="0.15">
      <c r="A4" s="223"/>
      <c r="B4" s="1"/>
      <c r="C4" s="1"/>
      <c r="D4" s="45"/>
      <c r="E4" s="262"/>
      <c r="F4" s="262"/>
      <c r="G4" s="262"/>
      <c r="H4" s="262"/>
      <c r="I4" s="262"/>
      <c r="J4" s="262"/>
      <c r="K4" s="262"/>
      <c r="L4" s="262"/>
      <c r="M4" s="262"/>
      <c r="N4" s="262"/>
      <c r="O4" s="262"/>
      <c r="P4" s="262"/>
      <c r="Q4" s="262"/>
    </row>
    <row r="5" spans="1:17" ht="15" customHeight="1" x14ac:dyDescent="0.2">
      <c r="A5" s="223"/>
      <c r="B5" s="1"/>
      <c r="C5" s="1"/>
      <c r="D5" s="45"/>
      <c r="E5" s="263" t="s">
        <v>198</v>
      </c>
      <c r="F5" s="263"/>
      <c r="G5" s="263"/>
      <c r="H5" s="263"/>
      <c r="I5" s="226"/>
      <c r="J5" s="226"/>
      <c r="K5" s="226"/>
      <c r="L5" s="226"/>
      <c r="M5" s="226"/>
      <c r="N5" s="226"/>
      <c r="O5" s="226"/>
      <c r="P5" s="226"/>
      <c r="Q5" s="226"/>
    </row>
    <row r="6" spans="1:17" ht="15" customHeight="1" x14ac:dyDescent="0.15">
      <c r="A6" s="223"/>
      <c r="B6" s="1"/>
      <c r="C6" s="1"/>
      <c r="D6" s="45"/>
      <c r="E6" s="1"/>
      <c r="F6" s="45"/>
      <c r="G6" s="46"/>
      <c r="H6" s="46"/>
      <c r="I6" s="46"/>
      <c r="J6" s="47"/>
      <c r="K6" s="47"/>
      <c r="L6" s="47"/>
      <c r="M6" s="230"/>
    </row>
    <row r="7" spans="1:17" s="248" customFormat="1" ht="5" customHeight="1" thickBot="1" x14ac:dyDescent="0.2">
      <c r="A7" s="245"/>
      <c r="B7" s="245"/>
      <c r="C7" s="245"/>
      <c r="D7" s="246"/>
      <c r="E7" s="245"/>
      <c r="F7" s="246"/>
      <c r="G7" s="247"/>
      <c r="H7" s="247"/>
      <c r="I7" s="247"/>
      <c r="J7" s="247"/>
      <c r="K7" s="247"/>
      <c r="L7" s="247"/>
      <c r="M7" s="245"/>
    </row>
    <row r="8" spans="1:17" x14ac:dyDescent="0.15">
      <c r="A8" s="227"/>
      <c r="B8" s="228"/>
      <c r="C8" s="9"/>
      <c r="D8" s="43"/>
      <c r="E8" s="9"/>
      <c r="F8" s="43"/>
      <c r="G8" s="44"/>
      <c r="H8" s="44"/>
      <c r="I8" s="44"/>
      <c r="J8" s="44"/>
      <c r="K8" s="44"/>
      <c r="L8" s="44"/>
      <c r="M8" s="9"/>
    </row>
    <row r="9" spans="1:17" ht="14.25" customHeight="1" x14ac:dyDescent="0.15">
      <c r="A9" s="174"/>
      <c r="B9" s="229"/>
      <c r="C9" s="270" t="s">
        <v>181</v>
      </c>
      <c r="D9" s="271"/>
      <c r="E9" s="271"/>
      <c r="F9" s="271"/>
      <c r="G9" s="271"/>
      <c r="H9" s="271"/>
      <c r="I9" s="271"/>
      <c r="J9" s="271"/>
      <c r="K9" s="271"/>
      <c r="L9" s="272"/>
      <c r="M9" s="5"/>
    </row>
    <row r="10" spans="1:17" x14ac:dyDescent="0.15">
      <c r="C10" s="273"/>
      <c r="D10" s="274"/>
      <c r="E10" s="274"/>
      <c r="F10" s="274"/>
      <c r="G10" s="274"/>
      <c r="H10" s="274"/>
      <c r="I10" s="274"/>
      <c r="J10" s="274"/>
      <c r="K10" s="274"/>
      <c r="L10" s="275"/>
      <c r="M10" s="5"/>
    </row>
    <row r="11" spans="1:17" x14ac:dyDescent="0.15">
      <c r="D11" s="21"/>
      <c r="E11" s="20"/>
      <c r="F11" s="21"/>
      <c r="G11" s="20"/>
      <c r="H11" s="20"/>
      <c r="I11" s="20"/>
      <c r="J11" s="20"/>
      <c r="K11" s="20"/>
      <c r="L11" s="20"/>
      <c r="M11" s="5"/>
    </row>
    <row r="12" spans="1:17" ht="20" x14ac:dyDescent="0.2">
      <c r="C12" s="30" t="s">
        <v>120</v>
      </c>
      <c r="D12" s="22"/>
      <c r="E12" s="5"/>
      <c r="F12" s="23"/>
      <c r="G12" s="24"/>
      <c r="H12" s="24"/>
      <c r="I12" s="24"/>
      <c r="J12" s="24"/>
      <c r="K12" s="24"/>
      <c r="L12" s="24"/>
      <c r="M12" s="5"/>
    </row>
    <row r="13" spans="1:17" x14ac:dyDescent="0.15"/>
    <row r="14" spans="1:17" ht="18" x14ac:dyDescent="0.15">
      <c r="C14" s="87"/>
      <c r="D14" s="88" t="s">
        <v>116</v>
      </c>
      <c r="E14" s="89" t="s">
        <v>118</v>
      </c>
      <c r="F14" s="88" t="s">
        <v>119</v>
      </c>
      <c r="G14" s="88">
        <v>2023</v>
      </c>
      <c r="H14" s="88"/>
      <c r="I14" s="88">
        <v>2022</v>
      </c>
      <c r="J14" s="88">
        <v>2021</v>
      </c>
      <c r="K14" s="88">
        <v>2020</v>
      </c>
      <c r="L14" s="90">
        <v>2019</v>
      </c>
      <c r="M14" s="25"/>
    </row>
    <row r="15" spans="1:17" x14ac:dyDescent="0.15">
      <c r="C15" s="276" t="s">
        <v>115</v>
      </c>
      <c r="D15" s="279" t="s">
        <v>117</v>
      </c>
      <c r="E15" s="53" t="s">
        <v>121</v>
      </c>
      <c r="F15" s="54" t="s">
        <v>123</v>
      </c>
      <c r="G15" s="119">
        <v>14.2</v>
      </c>
      <c r="H15" s="106"/>
      <c r="I15" s="61">
        <v>20.6</v>
      </c>
      <c r="J15" s="61">
        <v>29.6</v>
      </c>
      <c r="K15" s="61">
        <v>33.1</v>
      </c>
      <c r="L15" s="61">
        <v>35.4</v>
      </c>
    </row>
    <row r="16" spans="1:17" x14ac:dyDescent="0.15">
      <c r="C16" s="277"/>
      <c r="D16" s="268"/>
      <c r="E16" s="79" t="s">
        <v>203</v>
      </c>
      <c r="F16" s="80" t="s">
        <v>122</v>
      </c>
      <c r="G16" s="242">
        <v>-0.52</v>
      </c>
      <c r="H16" s="116"/>
      <c r="I16" s="244">
        <v>-0.3</v>
      </c>
      <c r="J16" s="241" t="s">
        <v>199</v>
      </c>
      <c r="K16" s="241" t="s">
        <v>199</v>
      </c>
      <c r="L16" s="241" t="s">
        <v>199</v>
      </c>
    </row>
    <row r="17" spans="3:13" x14ac:dyDescent="0.15">
      <c r="C17" s="277"/>
      <c r="D17" s="268"/>
      <c r="E17" s="79" t="s">
        <v>17</v>
      </c>
      <c r="F17" s="80" t="s">
        <v>124</v>
      </c>
      <c r="G17" s="114">
        <v>215509</v>
      </c>
      <c r="H17" s="117"/>
      <c r="I17" s="81">
        <v>284868</v>
      </c>
      <c r="J17" s="81">
        <v>383155</v>
      </c>
      <c r="K17" s="81">
        <v>406502</v>
      </c>
      <c r="L17" s="81">
        <v>478938</v>
      </c>
    </row>
    <row r="18" spans="3:13" x14ac:dyDescent="0.15">
      <c r="C18" s="277"/>
      <c r="D18" s="268"/>
      <c r="E18" s="53" t="s">
        <v>18</v>
      </c>
      <c r="F18" s="54" t="s">
        <v>124</v>
      </c>
      <c r="G18" s="109">
        <v>97439</v>
      </c>
      <c r="H18" s="105"/>
      <c r="I18" s="56">
        <v>121824</v>
      </c>
      <c r="J18" s="56">
        <v>209637</v>
      </c>
      <c r="K18" s="56">
        <v>223892</v>
      </c>
      <c r="L18" s="56">
        <v>271261</v>
      </c>
    </row>
    <row r="19" spans="3:13" x14ac:dyDescent="0.15">
      <c r="C19" s="277"/>
      <c r="D19" s="268"/>
      <c r="E19" s="53" t="s">
        <v>19</v>
      </c>
      <c r="F19" s="54" t="s">
        <v>124</v>
      </c>
      <c r="G19" s="109">
        <v>9692</v>
      </c>
      <c r="H19" s="105"/>
      <c r="I19" s="56">
        <v>38385</v>
      </c>
      <c r="J19" s="56">
        <v>38842</v>
      </c>
      <c r="K19" s="56">
        <v>37050</v>
      </c>
      <c r="L19" s="56">
        <v>48573</v>
      </c>
    </row>
    <row r="20" spans="3:13" x14ac:dyDescent="0.15">
      <c r="C20" s="277"/>
      <c r="D20" s="268"/>
      <c r="E20" s="53" t="s">
        <v>20</v>
      </c>
      <c r="F20" s="54" t="s">
        <v>124</v>
      </c>
      <c r="G20" s="109">
        <v>36705</v>
      </c>
      <c r="H20" s="105"/>
      <c r="I20" s="56">
        <v>42297</v>
      </c>
      <c r="J20" s="56">
        <v>42658</v>
      </c>
      <c r="K20" s="56">
        <v>43509</v>
      </c>
      <c r="L20" s="56">
        <v>49261</v>
      </c>
    </row>
    <row r="21" spans="3:13" x14ac:dyDescent="0.15">
      <c r="C21" s="277"/>
      <c r="D21" s="268"/>
      <c r="E21" s="53" t="s">
        <v>21</v>
      </c>
      <c r="F21" s="54" t="s">
        <v>124</v>
      </c>
      <c r="G21" s="109">
        <v>6926</v>
      </c>
      <c r="H21" s="105"/>
      <c r="I21" s="56">
        <v>14947</v>
      </c>
      <c r="J21" s="56">
        <v>21259</v>
      </c>
      <c r="K21" s="56">
        <v>24864</v>
      </c>
      <c r="L21" s="56">
        <v>22059</v>
      </c>
    </row>
    <row r="22" spans="3:13" x14ac:dyDescent="0.15">
      <c r="C22" s="277"/>
      <c r="D22" s="268"/>
      <c r="E22" s="53" t="s">
        <v>22</v>
      </c>
      <c r="F22" s="54" t="s">
        <v>124</v>
      </c>
      <c r="G22" s="109">
        <v>35364</v>
      </c>
      <c r="H22" s="105"/>
      <c r="I22" s="56">
        <v>38031</v>
      </c>
      <c r="J22" s="56">
        <v>40939</v>
      </c>
      <c r="K22" s="56">
        <v>49550</v>
      </c>
      <c r="L22" s="56">
        <v>53161</v>
      </c>
    </row>
    <row r="23" spans="3:13" ht="15" thickBot="1" x14ac:dyDescent="0.2">
      <c r="C23" s="278"/>
      <c r="D23" s="280"/>
      <c r="E23" s="71" t="s">
        <v>23</v>
      </c>
      <c r="F23" s="72" t="s">
        <v>124</v>
      </c>
      <c r="G23" s="111">
        <v>29385</v>
      </c>
      <c r="H23" s="118">
        <v>0</v>
      </c>
      <c r="I23" s="73">
        <v>29385</v>
      </c>
      <c r="J23" s="73">
        <v>29820</v>
      </c>
      <c r="K23" s="73">
        <v>27637</v>
      </c>
      <c r="L23" s="74">
        <v>34624</v>
      </c>
    </row>
    <row r="24" spans="3:13" x14ac:dyDescent="0.15">
      <c r="C24" s="91"/>
      <c r="D24" s="92"/>
      <c r="E24" s="93"/>
      <c r="F24" s="92"/>
      <c r="G24" s="94"/>
      <c r="H24" s="94"/>
      <c r="I24" s="94"/>
      <c r="J24" s="94"/>
      <c r="K24" s="94"/>
      <c r="L24" s="94"/>
    </row>
    <row r="25" spans="3:13" ht="18" x14ac:dyDescent="0.15">
      <c r="C25" s="87"/>
      <c r="D25" s="88" t="s">
        <v>116</v>
      </c>
      <c r="E25" s="89" t="s">
        <v>118</v>
      </c>
      <c r="F25" s="88" t="s">
        <v>119</v>
      </c>
      <c r="G25" s="88">
        <v>2023</v>
      </c>
      <c r="H25" s="88"/>
      <c r="I25" s="88">
        <v>2022</v>
      </c>
      <c r="J25" s="88">
        <v>2021</v>
      </c>
      <c r="K25" s="88">
        <v>2020</v>
      </c>
      <c r="L25" s="90">
        <v>2019</v>
      </c>
      <c r="M25" s="25"/>
    </row>
    <row r="26" spans="3:13" x14ac:dyDescent="0.15">
      <c r="C26" s="281" t="s">
        <v>125</v>
      </c>
      <c r="D26" s="267" t="s">
        <v>24</v>
      </c>
      <c r="E26" s="53" t="s">
        <v>25</v>
      </c>
      <c r="F26" s="54" t="s">
        <v>124</v>
      </c>
      <c r="G26" s="108">
        <v>84684.64005049727</v>
      </c>
      <c r="H26" s="105"/>
      <c r="I26" s="55">
        <v>91317.599680425323</v>
      </c>
      <c r="J26" s="55">
        <v>99128.385375270038</v>
      </c>
      <c r="K26" s="55">
        <v>100868.82978959668</v>
      </c>
      <c r="L26" s="56">
        <v>118339.8721441082</v>
      </c>
    </row>
    <row r="27" spans="3:13" x14ac:dyDescent="0.15">
      <c r="C27" s="282"/>
      <c r="D27" s="268"/>
      <c r="E27" s="53" t="s">
        <v>26</v>
      </c>
      <c r="F27" s="54" t="s">
        <v>124</v>
      </c>
      <c r="G27" s="109">
        <v>34361.161643717358</v>
      </c>
      <c r="H27" s="105"/>
      <c r="I27" s="55">
        <v>42642.376598742492</v>
      </c>
      <c r="J27" s="55">
        <v>49286.077794946112</v>
      </c>
      <c r="K27" s="55">
        <v>50589.029439321675</v>
      </c>
      <c r="L27" s="56">
        <v>57874.593354708661</v>
      </c>
    </row>
    <row r="28" spans="3:13" x14ac:dyDescent="0.15">
      <c r="C28" s="282"/>
      <c r="D28" s="268"/>
      <c r="E28" s="53" t="s">
        <v>27</v>
      </c>
      <c r="F28" s="54" t="s">
        <v>124</v>
      </c>
      <c r="G28" s="109">
        <v>1412.915355957668</v>
      </c>
      <c r="H28" s="105"/>
      <c r="I28" s="55">
        <v>4258.7152293876934</v>
      </c>
      <c r="J28" s="55">
        <v>5176.1467150802746</v>
      </c>
      <c r="K28" s="55">
        <v>5916.550883184389</v>
      </c>
      <c r="L28" s="56">
        <v>5893.9515682632882</v>
      </c>
    </row>
    <row r="29" spans="3:13" x14ac:dyDescent="0.15">
      <c r="C29" s="282"/>
      <c r="D29" s="268"/>
      <c r="E29" s="53" t="s">
        <v>28</v>
      </c>
      <c r="F29" s="54" t="s">
        <v>124</v>
      </c>
      <c r="G29" s="109">
        <v>324.70742619318276</v>
      </c>
      <c r="H29" s="105"/>
      <c r="I29" s="55">
        <v>584.14731036017508</v>
      </c>
      <c r="J29" s="55">
        <v>671.51473722159039</v>
      </c>
      <c r="K29" s="55">
        <v>761.04697854630194</v>
      </c>
      <c r="L29" s="56">
        <v>665.58178837390869</v>
      </c>
    </row>
    <row r="30" spans="3:13" x14ac:dyDescent="0.15">
      <c r="C30" s="282"/>
      <c r="D30" s="268"/>
      <c r="E30" s="53" t="s">
        <v>29</v>
      </c>
      <c r="F30" s="54" t="s">
        <v>124</v>
      </c>
      <c r="G30" s="109">
        <v>106.09237932906791</v>
      </c>
      <c r="H30" s="105"/>
      <c r="I30" s="55">
        <v>208.00259982299821</v>
      </c>
      <c r="J30" s="55">
        <v>113.30197367999996</v>
      </c>
      <c r="K30" s="55">
        <v>62.019945089999979</v>
      </c>
      <c r="L30" s="56">
        <v>37.37247064799999</v>
      </c>
    </row>
    <row r="31" spans="3:13" x14ac:dyDescent="0.15">
      <c r="C31" s="282"/>
      <c r="D31" s="268"/>
      <c r="E31" s="53" t="s">
        <v>30</v>
      </c>
      <c r="F31" s="54" t="s">
        <v>124</v>
      </c>
      <c r="G31" s="109">
        <v>116.75095118911705</v>
      </c>
      <c r="H31" s="105"/>
      <c r="I31" s="55">
        <v>144.89526493103421</v>
      </c>
      <c r="J31" s="55">
        <v>142.42593596763095</v>
      </c>
      <c r="K31" s="55">
        <v>117.029975607</v>
      </c>
      <c r="L31" s="56">
        <v>131.33240562267</v>
      </c>
    </row>
    <row r="32" spans="3:13" x14ac:dyDescent="0.15">
      <c r="C32" s="282"/>
      <c r="D32" s="268"/>
      <c r="E32" s="53" t="s">
        <v>31</v>
      </c>
      <c r="F32" s="54" t="s">
        <v>124</v>
      </c>
      <c r="G32" s="109">
        <v>36112.010716493605</v>
      </c>
      <c r="H32" s="105"/>
      <c r="I32" s="55">
        <v>31670.708290443479</v>
      </c>
      <c r="J32" s="55">
        <v>30830.980743609842</v>
      </c>
      <c r="K32" s="55">
        <v>30575.183202097596</v>
      </c>
      <c r="L32" s="56">
        <v>38833.174849013252</v>
      </c>
    </row>
    <row r="33" spans="3:13" x14ac:dyDescent="0.15">
      <c r="C33" s="282"/>
      <c r="D33" s="268"/>
      <c r="E33" s="53" t="s">
        <v>32</v>
      </c>
      <c r="F33" s="54" t="s">
        <v>124</v>
      </c>
      <c r="G33" s="109">
        <v>12251.001577617253</v>
      </c>
      <c r="H33" s="105"/>
      <c r="I33" s="55">
        <v>11808.754386737439</v>
      </c>
      <c r="J33" s="55">
        <v>12907.937474764612</v>
      </c>
      <c r="K33" s="55">
        <v>12847.969365749703</v>
      </c>
      <c r="L33" s="56">
        <v>14903.865707478413</v>
      </c>
    </row>
    <row r="34" spans="3:13" ht="15" thickBot="1" x14ac:dyDescent="0.2">
      <c r="C34" s="283"/>
      <c r="D34" s="280"/>
      <c r="E34" s="71" t="s">
        <v>33</v>
      </c>
      <c r="F34" s="72" t="s">
        <v>124</v>
      </c>
      <c r="G34" s="111">
        <v>0</v>
      </c>
      <c r="H34" s="107">
        <v>0</v>
      </c>
      <c r="I34" s="73">
        <v>0</v>
      </c>
      <c r="J34" s="73">
        <v>0</v>
      </c>
      <c r="K34" s="73">
        <v>0</v>
      </c>
      <c r="L34" s="74">
        <v>0</v>
      </c>
    </row>
    <row r="35" spans="3:13" x14ac:dyDescent="0.15">
      <c r="C35" s="91"/>
      <c r="D35" s="92"/>
      <c r="E35" s="93"/>
      <c r="F35" s="92"/>
      <c r="G35" s="94"/>
      <c r="H35" s="94"/>
      <c r="I35" s="94"/>
      <c r="J35" s="94"/>
      <c r="K35" s="94"/>
      <c r="L35" s="94"/>
    </row>
    <row r="36" spans="3:13" ht="18" x14ac:dyDescent="0.15">
      <c r="C36" s="87"/>
      <c r="D36" s="88" t="s">
        <v>116</v>
      </c>
      <c r="E36" s="89" t="s">
        <v>118</v>
      </c>
      <c r="F36" s="88" t="s">
        <v>119</v>
      </c>
      <c r="G36" s="88">
        <v>2023</v>
      </c>
      <c r="H36" s="88"/>
      <c r="I36" s="88">
        <v>2022</v>
      </c>
      <c r="J36" s="88">
        <v>2021</v>
      </c>
      <c r="K36" s="88">
        <v>2020</v>
      </c>
      <c r="L36" s="90">
        <v>2019</v>
      </c>
      <c r="M36" s="25"/>
    </row>
    <row r="37" spans="3:13" x14ac:dyDescent="0.15">
      <c r="C37" s="281" t="s">
        <v>127</v>
      </c>
      <c r="D37" s="284" t="s">
        <v>126</v>
      </c>
      <c r="E37" s="53" t="s">
        <v>34</v>
      </c>
      <c r="F37" s="54" t="s">
        <v>124</v>
      </c>
      <c r="G37" s="108">
        <v>130824.85282908805</v>
      </c>
      <c r="H37" s="105"/>
      <c r="I37" s="55">
        <v>193549.94858306681</v>
      </c>
      <c r="J37" s="55">
        <v>284027.06938202609</v>
      </c>
      <c r="K37" s="55">
        <v>305633.0497714433</v>
      </c>
      <c r="L37" s="56">
        <v>360598.38167382119</v>
      </c>
    </row>
    <row r="38" spans="3:13" x14ac:dyDescent="0.15">
      <c r="C38" s="282"/>
      <c r="D38" s="285"/>
      <c r="E38" s="53" t="s">
        <v>35</v>
      </c>
      <c r="F38" s="54" t="s">
        <v>124</v>
      </c>
      <c r="G38" s="109">
        <v>232635.86000427272</v>
      </c>
      <c r="H38" s="105"/>
      <c r="I38" s="55">
        <v>251919.72728052561</v>
      </c>
      <c r="J38" s="55">
        <v>288766.34576142649</v>
      </c>
      <c r="K38" s="55">
        <v>308724.28617880744</v>
      </c>
      <c r="L38" s="56">
        <v>360749.16682386119</v>
      </c>
    </row>
    <row r="39" spans="3:13" ht="15" thickBot="1" x14ac:dyDescent="0.2">
      <c r="C39" s="283"/>
      <c r="D39" s="286"/>
      <c r="E39" s="71" t="s">
        <v>36</v>
      </c>
      <c r="F39" s="72" t="s">
        <v>124</v>
      </c>
      <c r="G39" s="111">
        <v>104330.60574283093</v>
      </c>
      <c r="H39" s="107"/>
      <c r="I39" s="73">
        <v>59083.991482167192</v>
      </c>
      <c r="J39" s="73">
        <v>4801.9006424704567</v>
      </c>
      <c r="K39" s="73">
        <v>3146.7602300952985</v>
      </c>
      <c r="L39" s="74">
        <v>149.54510814</v>
      </c>
    </row>
    <row r="40" spans="3:13" x14ac:dyDescent="0.15">
      <c r="C40" s="91"/>
      <c r="D40" s="92"/>
      <c r="E40" s="93"/>
      <c r="F40" s="92"/>
      <c r="G40" s="94"/>
      <c r="H40" s="94"/>
      <c r="I40" s="94"/>
      <c r="J40" s="94"/>
      <c r="K40" s="94"/>
      <c r="L40" s="94"/>
    </row>
    <row r="41" spans="3:13" ht="18" x14ac:dyDescent="0.15">
      <c r="C41" s="87"/>
      <c r="D41" s="88" t="s">
        <v>116</v>
      </c>
      <c r="E41" s="89" t="s">
        <v>118</v>
      </c>
      <c r="F41" s="88" t="s">
        <v>119</v>
      </c>
      <c r="G41" s="88">
        <v>2023</v>
      </c>
      <c r="H41" s="88"/>
      <c r="I41" s="88">
        <v>2022</v>
      </c>
      <c r="J41" s="88">
        <v>2021</v>
      </c>
      <c r="K41" s="88">
        <v>2020</v>
      </c>
      <c r="L41" s="90">
        <v>2019</v>
      </c>
      <c r="M41" s="25"/>
    </row>
    <row r="42" spans="3:13" x14ac:dyDescent="0.15">
      <c r="C42" s="293" t="s">
        <v>140</v>
      </c>
      <c r="D42" s="290" t="s">
        <v>145</v>
      </c>
      <c r="E42" s="50" t="s">
        <v>128</v>
      </c>
      <c r="F42" s="51" t="s">
        <v>146</v>
      </c>
      <c r="G42" s="108">
        <v>913593.60427301773</v>
      </c>
      <c r="H42" s="125"/>
      <c r="I42" s="57">
        <v>1001045.6911848726</v>
      </c>
      <c r="J42" s="57">
        <v>1087588.0300463273</v>
      </c>
      <c r="K42" s="57">
        <v>1097362.4248749313</v>
      </c>
      <c r="L42" s="59">
        <v>1263498.0594208462</v>
      </c>
    </row>
    <row r="43" spans="3:13" x14ac:dyDescent="0.15">
      <c r="C43" s="293"/>
      <c r="D43" s="268"/>
      <c r="E43" s="53" t="s">
        <v>129</v>
      </c>
      <c r="F43" s="54" t="s">
        <v>147</v>
      </c>
      <c r="G43" s="110">
        <v>60.243561112628932</v>
      </c>
      <c r="H43" s="106"/>
      <c r="I43" s="250">
        <v>72.518522977750848</v>
      </c>
      <c r="J43" s="250">
        <v>84.100528150814043</v>
      </c>
      <c r="K43" s="250">
        <v>89.339935266216017</v>
      </c>
      <c r="L43" s="60">
        <v>93.35042921469126</v>
      </c>
    </row>
    <row r="44" spans="3:13" ht="15" thickBot="1" x14ac:dyDescent="0.2">
      <c r="C44" s="294"/>
      <c r="D44" s="269"/>
      <c r="E44" s="127" t="s">
        <v>204</v>
      </c>
      <c r="F44" s="128" t="s">
        <v>122</v>
      </c>
      <c r="G44" s="242">
        <v>-0.28000000000000003</v>
      </c>
      <c r="H44" s="116"/>
      <c r="I44" s="244">
        <v>-0.14000000000000001</v>
      </c>
      <c r="J44" s="243" t="s">
        <v>199</v>
      </c>
      <c r="K44" s="243" t="s">
        <v>199</v>
      </c>
      <c r="L44" s="243" t="s">
        <v>199</v>
      </c>
    </row>
    <row r="45" spans="3:13" x14ac:dyDescent="0.15">
      <c r="C45" s="295" t="s">
        <v>141</v>
      </c>
      <c r="D45" s="287"/>
      <c r="E45" s="129" t="s">
        <v>130</v>
      </c>
      <c r="F45" s="130" t="s">
        <v>146</v>
      </c>
      <c r="G45" s="131">
        <v>198414.83305008072</v>
      </c>
      <c r="H45" s="132"/>
      <c r="I45" s="133">
        <v>259094.83126365195</v>
      </c>
      <c r="J45" s="133">
        <v>300056.85151249403</v>
      </c>
      <c r="K45" s="133">
        <v>310802.94120099599</v>
      </c>
      <c r="L45" s="134">
        <v>350476.14384207968</v>
      </c>
    </row>
    <row r="46" spans="3:13" x14ac:dyDescent="0.15">
      <c r="C46" s="265"/>
      <c r="D46" s="288"/>
      <c r="E46" s="53" t="s">
        <v>131</v>
      </c>
      <c r="F46" s="54" t="s">
        <v>146</v>
      </c>
      <c r="G46" s="109">
        <v>453.4498575600731</v>
      </c>
      <c r="H46" s="105"/>
      <c r="I46" s="55">
        <v>562.75975977000007</v>
      </c>
      <c r="J46" s="55">
        <v>553.16911528000003</v>
      </c>
      <c r="K46" s="55">
        <v>454.53356250000007</v>
      </c>
      <c r="L46" s="56">
        <v>510.08287312499999</v>
      </c>
    </row>
    <row r="47" spans="3:13" x14ac:dyDescent="0.15">
      <c r="C47" s="265"/>
      <c r="D47" s="288"/>
      <c r="E47" s="53" t="s">
        <v>132</v>
      </c>
      <c r="F47" s="54" t="s">
        <v>146</v>
      </c>
      <c r="G47" s="109">
        <v>1282.2051313375378</v>
      </c>
      <c r="H47" s="105"/>
      <c r="I47" s="55">
        <v>2306.6817029162326</v>
      </c>
      <c r="J47" s="55">
        <v>2651.6783183210691</v>
      </c>
      <c r="K47" s="55">
        <v>3005.223356057279</v>
      </c>
      <c r="L47" s="56">
        <v>2628.2502817478153</v>
      </c>
    </row>
    <row r="48" spans="3:13" x14ac:dyDescent="0.15">
      <c r="C48" s="265"/>
      <c r="D48" s="288"/>
      <c r="E48" s="53" t="s">
        <v>37</v>
      </c>
      <c r="F48" s="54" t="s">
        <v>146</v>
      </c>
      <c r="G48" s="109">
        <v>189584.24610530073</v>
      </c>
      <c r="H48" s="105"/>
      <c r="I48" s="55">
        <v>235275.01495541169</v>
      </c>
      <c r="J48" s="55">
        <v>271930.96668635227</v>
      </c>
      <c r="K48" s="55">
        <v>279119.87105960632</v>
      </c>
      <c r="L48" s="56">
        <v>319317.23565025243</v>
      </c>
    </row>
    <row r="49" spans="3:13" x14ac:dyDescent="0.15">
      <c r="C49" s="265"/>
      <c r="D49" s="288"/>
      <c r="E49" s="53" t="s">
        <v>38</v>
      </c>
      <c r="F49" s="54" t="s">
        <v>146</v>
      </c>
      <c r="G49" s="109">
        <v>412.59977817297522</v>
      </c>
      <c r="H49" s="105"/>
      <c r="I49" s="55">
        <v>808.9348838164583</v>
      </c>
      <c r="J49" s="55">
        <v>440.63833333333332</v>
      </c>
      <c r="K49" s="55">
        <v>241.19937499999997</v>
      </c>
      <c r="L49" s="56">
        <v>145.34383333333332</v>
      </c>
    </row>
    <row r="50" spans="3:13" x14ac:dyDescent="0.15">
      <c r="C50" s="265"/>
      <c r="D50" s="288"/>
      <c r="E50" s="53" t="s">
        <v>39</v>
      </c>
      <c r="F50" s="54" t="s">
        <v>146</v>
      </c>
      <c r="G50" s="109">
        <v>0</v>
      </c>
      <c r="H50" s="105">
        <v>0</v>
      </c>
      <c r="I50" s="55">
        <v>0</v>
      </c>
      <c r="J50" s="55">
        <v>0</v>
      </c>
      <c r="K50" s="55">
        <v>0</v>
      </c>
      <c r="L50" s="56">
        <v>0</v>
      </c>
    </row>
    <row r="51" spans="3:13" ht="15" thickBot="1" x14ac:dyDescent="0.2">
      <c r="C51" s="266"/>
      <c r="D51" s="289"/>
      <c r="E51" s="127" t="s">
        <v>40</v>
      </c>
      <c r="F51" s="128" t="s">
        <v>146</v>
      </c>
      <c r="G51" s="135">
        <v>6682.3321777094043</v>
      </c>
      <c r="H51" s="136"/>
      <c r="I51" s="137">
        <v>20141.439961737589</v>
      </c>
      <c r="J51" s="137">
        <v>24480.399059207397</v>
      </c>
      <c r="K51" s="137">
        <v>27982.113847832356</v>
      </c>
      <c r="L51" s="138">
        <v>27875.231203621075</v>
      </c>
    </row>
    <row r="52" spans="3:13" x14ac:dyDescent="0.15">
      <c r="C52" s="295" t="s">
        <v>142</v>
      </c>
      <c r="D52" s="287"/>
      <c r="E52" s="129" t="s">
        <v>133</v>
      </c>
      <c r="F52" s="130" t="s">
        <v>146</v>
      </c>
      <c r="G52" s="131">
        <v>147719.12312783481</v>
      </c>
      <c r="H52" s="132"/>
      <c r="I52" s="133">
        <v>129511.66292423275</v>
      </c>
      <c r="J52" s="133">
        <v>126280.36391371768</v>
      </c>
      <c r="K52" s="133">
        <v>124552.29246009445</v>
      </c>
      <c r="L52" s="134">
        <v>158049.45156752778</v>
      </c>
    </row>
    <row r="53" spans="3:13" x14ac:dyDescent="0.15">
      <c r="C53" s="265"/>
      <c r="D53" s="288"/>
      <c r="E53" s="53" t="s">
        <v>134</v>
      </c>
      <c r="F53" s="54" t="s">
        <v>146</v>
      </c>
      <c r="G53" s="109">
        <v>88100</v>
      </c>
      <c r="H53" s="105"/>
      <c r="I53" s="55">
        <v>76347</v>
      </c>
      <c r="J53" s="55">
        <v>76737</v>
      </c>
      <c r="K53" s="55">
        <v>72410</v>
      </c>
      <c r="L53" s="56">
        <v>79600</v>
      </c>
    </row>
    <row r="54" spans="3:13" x14ac:dyDescent="0.15">
      <c r="C54" s="265"/>
      <c r="D54" s="288"/>
      <c r="E54" s="53" t="s">
        <v>135</v>
      </c>
      <c r="F54" s="54" t="s">
        <v>146</v>
      </c>
      <c r="G54" s="109">
        <v>40893</v>
      </c>
      <c r="H54" s="105"/>
      <c r="I54" s="55">
        <v>37066</v>
      </c>
      <c r="J54" s="55">
        <v>36766</v>
      </c>
      <c r="K54" s="55">
        <v>34831</v>
      </c>
      <c r="L54" s="56">
        <v>36997</v>
      </c>
    </row>
    <row r="55" spans="3:13" ht="15" thickBot="1" x14ac:dyDescent="0.2">
      <c r="C55" s="266"/>
      <c r="D55" s="289"/>
      <c r="E55" s="127" t="s">
        <v>205</v>
      </c>
      <c r="F55" s="128" t="s">
        <v>146</v>
      </c>
      <c r="G55" s="135">
        <v>18726</v>
      </c>
      <c r="H55" s="136"/>
      <c r="I55" s="137">
        <v>16099</v>
      </c>
      <c r="J55" s="137">
        <v>12788</v>
      </c>
      <c r="K55" s="137">
        <v>17311</v>
      </c>
      <c r="L55" s="138">
        <v>41452</v>
      </c>
    </row>
    <row r="56" spans="3:13" x14ac:dyDescent="0.15">
      <c r="C56" s="295" t="s">
        <v>143</v>
      </c>
      <c r="D56" s="287"/>
      <c r="E56" s="129" t="s">
        <v>136</v>
      </c>
      <c r="F56" s="130" t="s">
        <v>146</v>
      </c>
      <c r="G56" s="131">
        <v>560739</v>
      </c>
      <c r="H56" s="132"/>
      <c r="I56" s="133">
        <v>606035</v>
      </c>
      <c r="J56" s="133">
        <v>654434</v>
      </c>
      <c r="K56" s="133">
        <v>655502</v>
      </c>
      <c r="L56" s="134">
        <v>748193</v>
      </c>
    </row>
    <row r="57" spans="3:13" x14ac:dyDescent="0.15">
      <c r="C57" s="265"/>
      <c r="D57" s="288"/>
      <c r="E57" s="53" t="s">
        <v>42</v>
      </c>
      <c r="F57" s="54" t="s">
        <v>146</v>
      </c>
      <c r="G57" s="109">
        <v>5972.9122567761742</v>
      </c>
      <c r="H57" s="105"/>
      <c r="I57" s="55">
        <v>5513.5881444964934</v>
      </c>
      <c r="J57" s="55">
        <v>5841.5060123992707</v>
      </c>
      <c r="K57" s="55">
        <v>5957.4788896076043</v>
      </c>
      <c r="L57" s="56">
        <v>5771.2702737742711</v>
      </c>
    </row>
    <row r="58" spans="3:13" ht="15" thickBot="1" x14ac:dyDescent="0.2">
      <c r="C58" s="266"/>
      <c r="D58" s="289"/>
      <c r="E58" s="127" t="s">
        <v>41</v>
      </c>
      <c r="F58" s="128" t="s">
        <v>146</v>
      </c>
      <c r="G58" s="135">
        <v>748.10666666666657</v>
      </c>
      <c r="H58" s="136"/>
      <c r="I58" s="137">
        <v>890.57571133333329</v>
      </c>
      <c r="J58" s="137">
        <v>975.10479351527783</v>
      </c>
      <c r="K58" s="137">
        <v>547.7345037888889</v>
      </c>
      <c r="L58" s="138">
        <v>1008.2073622777779</v>
      </c>
    </row>
    <row r="59" spans="3:13" x14ac:dyDescent="0.15">
      <c r="C59" s="264" t="s">
        <v>144</v>
      </c>
      <c r="D59" s="291"/>
      <c r="E59" s="53" t="s">
        <v>137</v>
      </c>
      <c r="F59" s="54" t="s">
        <v>146</v>
      </c>
      <c r="G59" s="109">
        <v>277416</v>
      </c>
      <c r="H59" s="105"/>
      <c r="I59" s="55">
        <v>166858</v>
      </c>
      <c r="J59" s="55">
        <v>16331</v>
      </c>
      <c r="K59" s="55">
        <v>10925</v>
      </c>
      <c r="L59" s="61">
        <v>2743</v>
      </c>
    </row>
    <row r="60" spans="3:13" x14ac:dyDescent="0.15">
      <c r="C60" s="265"/>
      <c r="D60" s="288"/>
      <c r="E60" s="53" t="s">
        <v>138</v>
      </c>
      <c r="F60" s="54" t="s">
        <v>146</v>
      </c>
      <c r="G60" s="109">
        <v>274453</v>
      </c>
      <c r="H60" s="105"/>
      <c r="I60" s="55">
        <v>165527</v>
      </c>
      <c r="J60" s="55">
        <v>16194</v>
      </c>
      <c r="K60" s="55">
        <v>10790</v>
      </c>
      <c r="L60" s="61">
        <v>2725</v>
      </c>
    </row>
    <row r="61" spans="3:13" x14ac:dyDescent="0.15">
      <c r="C61" s="265"/>
      <c r="D61" s="288"/>
      <c r="E61" s="53" t="s">
        <v>43</v>
      </c>
      <c r="F61" s="54" t="s">
        <v>146</v>
      </c>
      <c r="G61" s="109">
        <v>2962</v>
      </c>
      <c r="H61" s="105"/>
      <c r="I61" s="55">
        <v>1331</v>
      </c>
      <c r="J61" s="55">
        <v>137</v>
      </c>
      <c r="K61" s="55">
        <v>134</v>
      </c>
      <c r="L61" s="61">
        <v>14</v>
      </c>
    </row>
    <row r="62" spans="3:13" x14ac:dyDescent="0.15">
      <c r="C62" s="265"/>
      <c r="D62" s="288"/>
      <c r="E62" s="53" t="s">
        <v>139</v>
      </c>
      <c r="F62" s="54" t="s">
        <v>122</v>
      </c>
      <c r="G62" s="115">
        <v>0.49399999999999999</v>
      </c>
      <c r="H62" s="113"/>
      <c r="I62" s="62">
        <v>0.27500000000000002</v>
      </c>
      <c r="J62" s="62">
        <v>2.5000000000000001E-2</v>
      </c>
      <c r="K62" s="62">
        <v>1.7000000000000001E-2</v>
      </c>
      <c r="L62" s="63">
        <v>4.0000000000000001E-3</v>
      </c>
    </row>
    <row r="63" spans="3:13" ht="15" thickBot="1" x14ac:dyDescent="0.2">
      <c r="C63" s="296"/>
      <c r="D63" s="292"/>
      <c r="E63" s="71" t="s">
        <v>44</v>
      </c>
      <c r="F63" s="72" t="s">
        <v>148</v>
      </c>
      <c r="G63" s="111">
        <v>82</v>
      </c>
      <c r="H63" s="107"/>
      <c r="I63" s="73">
        <v>53</v>
      </c>
      <c r="J63" s="73">
        <v>9</v>
      </c>
      <c r="K63" s="73">
        <v>4</v>
      </c>
      <c r="L63" s="74">
        <v>2</v>
      </c>
      <c r="M63" s="28"/>
    </row>
    <row r="64" spans="3:13" x14ac:dyDescent="0.15">
      <c r="C64" s="91"/>
      <c r="D64" s="95"/>
      <c r="E64" s="96"/>
      <c r="F64" s="95"/>
      <c r="G64" s="97"/>
      <c r="H64" s="97"/>
      <c r="I64" s="97"/>
      <c r="J64" s="97"/>
      <c r="K64" s="97"/>
      <c r="L64" s="97"/>
    </row>
    <row r="65" spans="3:13" ht="18" x14ac:dyDescent="0.15">
      <c r="C65" s="87"/>
      <c r="D65" s="88" t="s">
        <v>116</v>
      </c>
      <c r="E65" s="89" t="s">
        <v>118</v>
      </c>
      <c r="F65" s="88" t="s">
        <v>119</v>
      </c>
      <c r="G65" s="88">
        <v>2023</v>
      </c>
      <c r="H65" s="88"/>
      <c r="I65" s="88">
        <v>2022</v>
      </c>
      <c r="J65" s="88">
        <v>2021</v>
      </c>
      <c r="K65" s="88">
        <v>2020</v>
      </c>
      <c r="L65" s="90">
        <v>2019</v>
      </c>
      <c r="M65" s="25"/>
    </row>
    <row r="66" spans="3:13" ht="31" thickBot="1" x14ac:dyDescent="0.2">
      <c r="C66" s="139" t="s">
        <v>162</v>
      </c>
      <c r="D66" s="126" t="s">
        <v>45</v>
      </c>
      <c r="E66" s="140" t="s">
        <v>149</v>
      </c>
      <c r="F66" s="141" t="s">
        <v>124</v>
      </c>
      <c r="G66" s="142">
        <v>204148010</v>
      </c>
      <c r="H66" s="143"/>
      <c r="I66" s="144">
        <v>241880050</v>
      </c>
      <c r="J66" s="144">
        <v>244702570</v>
      </c>
      <c r="K66" s="145"/>
      <c r="L66" s="146"/>
    </row>
    <row r="67" spans="3:13" x14ac:dyDescent="0.15">
      <c r="C67" s="295" t="s">
        <v>163</v>
      </c>
      <c r="D67" s="298"/>
      <c r="E67" s="129" t="s">
        <v>150</v>
      </c>
      <c r="F67" s="130" t="s">
        <v>124</v>
      </c>
      <c r="G67" s="131">
        <v>1572870</v>
      </c>
      <c r="H67" s="132"/>
      <c r="I67" s="133">
        <v>1676810</v>
      </c>
      <c r="J67" s="133">
        <v>1648170</v>
      </c>
      <c r="K67" s="147"/>
      <c r="L67" s="148"/>
    </row>
    <row r="68" spans="3:13" x14ac:dyDescent="0.15">
      <c r="C68" s="265"/>
      <c r="D68" s="285"/>
      <c r="E68" s="53" t="s">
        <v>151</v>
      </c>
      <c r="F68" s="54" t="s">
        <v>124</v>
      </c>
      <c r="G68" s="109">
        <v>1041730</v>
      </c>
      <c r="H68" s="105"/>
      <c r="I68" s="55">
        <v>1093720</v>
      </c>
      <c r="J68" s="55">
        <v>1112600</v>
      </c>
      <c r="K68" s="64"/>
      <c r="L68" s="65"/>
    </row>
    <row r="69" spans="3:13" x14ac:dyDescent="0.15">
      <c r="C69" s="265"/>
      <c r="D69" s="285"/>
      <c r="E69" s="53" t="s">
        <v>153</v>
      </c>
      <c r="F69" s="54" t="s">
        <v>124</v>
      </c>
      <c r="G69" s="109">
        <v>75600</v>
      </c>
      <c r="H69" s="105"/>
      <c r="I69" s="55">
        <v>82170</v>
      </c>
      <c r="J69" s="55">
        <v>87330</v>
      </c>
      <c r="K69" s="64"/>
      <c r="L69" s="65"/>
    </row>
    <row r="70" spans="3:13" x14ac:dyDescent="0.15">
      <c r="C70" s="265"/>
      <c r="D70" s="285"/>
      <c r="E70" s="53" t="s">
        <v>154</v>
      </c>
      <c r="F70" s="54" t="s">
        <v>124</v>
      </c>
      <c r="G70" s="109">
        <v>288930</v>
      </c>
      <c r="H70" s="105"/>
      <c r="I70" s="55">
        <v>338270</v>
      </c>
      <c r="J70" s="55">
        <v>304510</v>
      </c>
      <c r="K70" s="64"/>
      <c r="L70" s="65"/>
    </row>
    <row r="71" spans="3:13" x14ac:dyDescent="0.15">
      <c r="C71" s="265"/>
      <c r="D71" s="285"/>
      <c r="E71" s="53" t="s">
        <v>152</v>
      </c>
      <c r="F71" s="54" t="s">
        <v>124</v>
      </c>
      <c r="G71" s="109">
        <v>20840</v>
      </c>
      <c r="H71" s="105"/>
      <c r="I71" s="55">
        <v>21110</v>
      </c>
      <c r="J71" s="55">
        <v>19100</v>
      </c>
      <c r="K71" s="64"/>
      <c r="L71" s="65"/>
    </row>
    <row r="72" spans="3:13" x14ac:dyDescent="0.15">
      <c r="C72" s="265"/>
      <c r="D72" s="285"/>
      <c r="E72" s="53" t="s">
        <v>155</v>
      </c>
      <c r="F72" s="54" t="s">
        <v>124</v>
      </c>
      <c r="G72" s="109">
        <v>50650</v>
      </c>
      <c r="H72" s="105"/>
      <c r="I72" s="55">
        <v>36070</v>
      </c>
      <c r="J72" s="55">
        <v>18230</v>
      </c>
      <c r="K72" s="64"/>
      <c r="L72" s="65"/>
    </row>
    <row r="73" spans="3:13" ht="15" thickBot="1" x14ac:dyDescent="0.2">
      <c r="C73" s="266"/>
      <c r="D73" s="299"/>
      <c r="E73" s="127" t="s">
        <v>156</v>
      </c>
      <c r="F73" s="128" t="s">
        <v>124</v>
      </c>
      <c r="G73" s="135">
        <v>95120</v>
      </c>
      <c r="H73" s="136"/>
      <c r="I73" s="137">
        <v>105470</v>
      </c>
      <c r="J73" s="137">
        <v>106400</v>
      </c>
      <c r="K73" s="149"/>
      <c r="L73" s="150"/>
    </row>
    <row r="74" spans="3:13" x14ac:dyDescent="0.15">
      <c r="C74" s="264" t="s">
        <v>164</v>
      </c>
      <c r="D74" s="300"/>
      <c r="E74" s="53" t="s">
        <v>157</v>
      </c>
      <c r="F74" s="54" t="s">
        <v>124</v>
      </c>
      <c r="G74" s="109">
        <v>202575140</v>
      </c>
      <c r="H74" s="105"/>
      <c r="I74" s="55">
        <v>240203240</v>
      </c>
      <c r="J74" s="55">
        <v>243072400</v>
      </c>
      <c r="K74" s="64"/>
      <c r="L74" s="65"/>
    </row>
    <row r="75" spans="3:13" x14ac:dyDescent="0.15">
      <c r="C75" s="265"/>
      <c r="D75" s="285"/>
      <c r="E75" s="53" t="s">
        <v>158</v>
      </c>
      <c r="F75" s="54" t="s">
        <v>124</v>
      </c>
      <c r="G75" s="109">
        <v>44100</v>
      </c>
      <c r="H75" s="105"/>
      <c r="I75" s="55">
        <v>45960</v>
      </c>
      <c r="J75" s="55">
        <v>44150</v>
      </c>
      <c r="K75" s="64"/>
      <c r="L75" s="65"/>
    </row>
    <row r="76" spans="3:13" x14ac:dyDescent="0.15">
      <c r="C76" s="265"/>
      <c r="D76" s="285"/>
      <c r="E76" s="53" t="s">
        <v>159</v>
      </c>
      <c r="F76" s="54" t="s">
        <v>124</v>
      </c>
      <c r="G76" s="109">
        <v>5301700</v>
      </c>
      <c r="H76" s="105"/>
      <c r="I76" s="55">
        <v>5308100</v>
      </c>
      <c r="J76" s="55">
        <v>5542500</v>
      </c>
      <c r="K76" s="64"/>
      <c r="L76" s="65"/>
    </row>
    <row r="77" spans="3:13" x14ac:dyDescent="0.15">
      <c r="C77" s="265"/>
      <c r="D77" s="285"/>
      <c r="E77" s="53" t="s">
        <v>160</v>
      </c>
      <c r="F77" s="54" t="s">
        <v>124</v>
      </c>
      <c r="G77" s="109">
        <v>21340</v>
      </c>
      <c r="H77" s="105"/>
      <c r="I77" s="55">
        <v>22180</v>
      </c>
      <c r="J77" s="55">
        <v>19750</v>
      </c>
      <c r="K77" s="64"/>
      <c r="L77" s="65"/>
    </row>
    <row r="78" spans="3:13" ht="15" thickBot="1" x14ac:dyDescent="0.2">
      <c r="C78" s="296"/>
      <c r="D78" s="286"/>
      <c r="E78" s="71" t="s">
        <v>161</v>
      </c>
      <c r="F78" s="72" t="s">
        <v>124</v>
      </c>
      <c r="G78" s="111">
        <v>197208000</v>
      </c>
      <c r="H78" s="107"/>
      <c r="I78" s="73">
        <v>234827000</v>
      </c>
      <c r="J78" s="73">
        <v>237466000</v>
      </c>
      <c r="K78" s="75"/>
      <c r="L78" s="76"/>
    </row>
    <row r="79" spans="3:13" x14ac:dyDescent="0.15">
      <c r="C79" s="91"/>
      <c r="D79" s="92"/>
      <c r="E79" s="98"/>
      <c r="F79" s="92"/>
      <c r="G79" s="94"/>
      <c r="H79" s="94"/>
      <c r="I79" s="94"/>
      <c r="J79" s="94"/>
      <c r="K79" s="99"/>
      <c r="L79" s="100"/>
    </row>
    <row r="80" spans="3:13" ht="18" x14ac:dyDescent="0.15">
      <c r="C80" s="87"/>
      <c r="D80" s="88" t="s">
        <v>116</v>
      </c>
      <c r="E80" s="89" t="s">
        <v>118</v>
      </c>
      <c r="F80" s="88" t="s">
        <v>119</v>
      </c>
      <c r="G80" s="88">
        <v>2023</v>
      </c>
      <c r="H80" s="88"/>
      <c r="I80" s="88">
        <v>2022</v>
      </c>
      <c r="J80" s="88">
        <v>2021</v>
      </c>
      <c r="K80" s="88">
        <v>2020</v>
      </c>
      <c r="L80" s="90">
        <v>2019</v>
      </c>
      <c r="M80" s="25"/>
    </row>
    <row r="81" spans="3:13" ht="31" thickBot="1" x14ac:dyDescent="0.2">
      <c r="C81" s="101" t="s">
        <v>165</v>
      </c>
      <c r="D81" s="102" t="s">
        <v>46</v>
      </c>
      <c r="E81" s="103" t="s">
        <v>47</v>
      </c>
      <c r="F81" s="104" t="s">
        <v>166</v>
      </c>
      <c r="G81" s="111">
        <v>1659</v>
      </c>
      <c r="H81" s="112"/>
      <c r="I81" s="73">
        <v>1712</v>
      </c>
      <c r="J81" s="73">
        <v>1923</v>
      </c>
      <c r="K81" s="73">
        <v>1588</v>
      </c>
      <c r="L81" s="74">
        <v>1915</v>
      </c>
    </row>
    <row r="82" spans="3:13" x14ac:dyDescent="0.15">
      <c r="C82" s="91"/>
      <c r="D82" s="92"/>
      <c r="E82" s="93"/>
      <c r="F82" s="92"/>
      <c r="G82" s="94"/>
      <c r="H82" s="94"/>
      <c r="I82" s="94"/>
      <c r="J82" s="94"/>
      <c r="K82" s="94"/>
      <c r="L82" s="94"/>
    </row>
    <row r="83" spans="3:13" ht="18" x14ac:dyDescent="0.15">
      <c r="C83" s="87"/>
      <c r="D83" s="88" t="s">
        <v>116</v>
      </c>
      <c r="E83" s="89" t="s">
        <v>118</v>
      </c>
      <c r="F83" s="88" t="s">
        <v>119</v>
      </c>
      <c r="G83" s="88">
        <v>2023</v>
      </c>
      <c r="H83" s="88"/>
      <c r="I83" s="88">
        <v>2022</v>
      </c>
      <c r="J83" s="88">
        <v>2021</v>
      </c>
      <c r="K83" s="88">
        <v>2020</v>
      </c>
      <c r="L83" s="90">
        <v>2019</v>
      </c>
      <c r="M83" s="25"/>
    </row>
    <row r="84" spans="3:13" x14ac:dyDescent="0.15">
      <c r="C84" s="282" t="s">
        <v>173</v>
      </c>
      <c r="D84" s="268">
        <v>306</v>
      </c>
      <c r="E84" s="50" t="s">
        <v>167</v>
      </c>
      <c r="F84" s="51" t="s">
        <v>176</v>
      </c>
      <c r="G84" s="108">
        <v>55</v>
      </c>
      <c r="H84" s="125"/>
      <c r="I84" s="66">
        <v>57</v>
      </c>
      <c r="J84" s="58"/>
      <c r="K84" s="58"/>
      <c r="L84" s="58"/>
    </row>
    <row r="85" spans="3:13" x14ac:dyDescent="0.15">
      <c r="C85" s="282"/>
      <c r="D85" s="268"/>
      <c r="E85" s="53" t="s">
        <v>168</v>
      </c>
      <c r="F85" s="54" t="s">
        <v>176</v>
      </c>
      <c r="G85" s="109">
        <v>3</v>
      </c>
      <c r="H85" s="105"/>
      <c r="I85" s="67">
        <v>4</v>
      </c>
      <c r="J85" s="56"/>
      <c r="K85" s="56"/>
      <c r="L85" s="56"/>
    </row>
    <row r="86" spans="3:13" ht="15" thickBot="1" x14ac:dyDescent="0.2">
      <c r="C86" s="301"/>
      <c r="D86" s="269"/>
      <c r="E86" s="127" t="s">
        <v>169</v>
      </c>
      <c r="F86" s="128" t="s">
        <v>176</v>
      </c>
      <c r="G86" s="135">
        <v>52</v>
      </c>
      <c r="H86" s="136"/>
      <c r="I86" s="153">
        <v>53</v>
      </c>
      <c r="J86" s="138"/>
      <c r="K86" s="138"/>
      <c r="L86" s="138"/>
    </row>
    <row r="87" spans="3:13" x14ac:dyDescent="0.15">
      <c r="C87" s="264" t="s">
        <v>174</v>
      </c>
      <c r="D87" s="267" t="s">
        <v>53</v>
      </c>
      <c r="E87" s="53" t="s">
        <v>170</v>
      </c>
      <c r="F87" s="54" t="s">
        <v>176</v>
      </c>
      <c r="G87" s="109">
        <v>28</v>
      </c>
      <c r="H87" s="105"/>
      <c r="I87" s="67">
        <v>25</v>
      </c>
      <c r="J87" s="56"/>
      <c r="K87" s="56"/>
      <c r="L87" s="56"/>
    </row>
    <row r="88" spans="3:13" ht="15" customHeight="1" x14ac:dyDescent="0.15">
      <c r="C88" s="265"/>
      <c r="D88" s="268"/>
      <c r="E88" s="53" t="s">
        <v>171</v>
      </c>
      <c r="F88" s="54" t="s">
        <v>122</v>
      </c>
      <c r="G88" s="109">
        <v>56.000000000000007</v>
      </c>
      <c r="H88" s="105"/>
      <c r="I88" s="67">
        <f>0.49*100</f>
        <v>49</v>
      </c>
      <c r="J88" s="68"/>
      <c r="K88" s="68"/>
      <c r="L88" s="68"/>
    </row>
    <row r="89" spans="3:13" x14ac:dyDescent="0.15">
      <c r="C89" s="265"/>
      <c r="D89" s="268"/>
      <c r="E89" s="53" t="s">
        <v>54</v>
      </c>
      <c r="F89" s="54" t="s">
        <v>176</v>
      </c>
      <c r="G89" s="109">
        <v>1</v>
      </c>
      <c r="H89" s="105" t="s">
        <v>199</v>
      </c>
      <c r="I89" s="67">
        <v>1</v>
      </c>
      <c r="J89" s="69"/>
      <c r="K89" s="69"/>
      <c r="L89" s="69"/>
    </row>
    <row r="90" spans="3:13" x14ac:dyDescent="0.15">
      <c r="C90" s="265"/>
      <c r="D90" s="268"/>
      <c r="E90" s="53" t="s">
        <v>55</v>
      </c>
      <c r="F90" s="54" t="s">
        <v>176</v>
      </c>
      <c r="G90" s="110">
        <v>26.5</v>
      </c>
      <c r="H90" s="106"/>
      <c r="I90" s="67">
        <v>23</v>
      </c>
      <c r="J90" s="69"/>
      <c r="K90" s="69"/>
      <c r="L90" s="69"/>
    </row>
    <row r="91" spans="3:13" ht="15" thickBot="1" x14ac:dyDescent="0.2">
      <c r="C91" s="266"/>
      <c r="D91" s="269"/>
      <c r="E91" s="127" t="s">
        <v>56</v>
      </c>
      <c r="F91" s="128" t="s">
        <v>176</v>
      </c>
      <c r="G91" s="151">
        <v>0.5</v>
      </c>
      <c r="H91" s="152"/>
      <c r="I91" s="153">
        <v>1</v>
      </c>
      <c r="J91" s="154"/>
      <c r="K91" s="155"/>
      <c r="L91" s="155"/>
    </row>
    <row r="92" spans="3:13" x14ac:dyDescent="0.15">
      <c r="C92" s="295" t="s">
        <v>201</v>
      </c>
      <c r="D92" s="297" t="s">
        <v>57</v>
      </c>
      <c r="E92" s="129" t="s">
        <v>172</v>
      </c>
      <c r="F92" s="130" t="s">
        <v>176</v>
      </c>
      <c r="G92" s="131">
        <v>22</v>
      </c>
      <c r="H92" s="132"/>
      <c r="I92" s="156">
        <v>27</v>
      </c>
      <c r="J92" s="157"/>
      <c r="K92" s="158"/>
      <c r="L92" s="158"/>
    </row>
    <row r="93" spans="3:13" x14ac:dyDescent="0.15">
      <c r="C93" s="265"/>
      <c r="D93" s="268"/>
      <c r="E93" s="53" t="s">
        <v>58</v>
      </c>
      <c r="F93" s="54" t="s">
        <v>176</v>
      </c>
      <c r="G93" s="110">
        <v>1.9</v>
      </c>
      <c r="H93" s="106"/>
      <c r="I93" s="67">
        <v>1.8</v>
      </c>
      <c r="J93" s="69"/>
      <c r="K93" s="70"/>
      <c r="L93" s="70"/>
    </row>
    <row r="94" spans="3:13" x14ac:dyDescent="0.15">
      <c r="C94" s="265"/>
      <c r="D94" s="268"/>
      <c r="E94" s="53" t="s">
        <v>59</v>
      </c>
      <c r="F94" s="54" t="s">
        <v>176</v>
      </c>
      <c r="G94" s="110">
        <v>0.3</v>
      </c>
      <c r="H94" s="106"/>
      <c r="I94" s="67">
        <v>0.2</v>
      </c>
      <c r="J94" s="68"/>
      <c r="K94" s="68"/>
      <c r="L94" s="68"/>
    </row>
    <row r="95" spans="3:13" ht="15" thickBot="1" x14ac:dyDescent="0.2">
      <c r="C95" s="266"/>
      <c r="D95" s="269"/>
      <c r="E95" s="127" t="s">
        <v>60</v>
      </c>
      <c r="F95" s="128" t="s">
        <v>176</v>
      </c>
      <c r="G95" s="151">
        <v>19.8</v>
      </c>
      <c r="H95" s="152"/>
      <c r="I95" s="153">
        <v>25</v>
      </c>
      <c r="J95" s="138"/>
      <c r="K95" s="138"/>
      <c r="L95" s="138"/>
    </row>
    <row r="96" spans="3:13" x14ac:dyDescent="0.15">
      <c r="C96" s="264" t="s">
        <v>175</v>
      </c>
      <c r="D96" s="267" t="s">
        <v>48</v>
      </c>
      <c r="E96" s="53" t="s">
        <v>49</v>
      </c>
      <c r="F96" s="54" t="s">
        <v>176</v>
      </c>
      <c r="G96" s="109">
        <v>13</v>
      </c>
      <c r="H96" s="105"/>
      <c r="I96" s="67">
        <v>11</v>
      </c>
      <c r="J96" s="56"/>
      <c r="K96" s="56"/>
      <c r="L96" s="56"/>
    </row>
    <row r="97" spans="3:12" x14ac:dyDescent="0.15">
      <c r="C97" s="265"/>
      <c r="D97" s="268"/>
      <c r="E97" s="53" t="s">
        <v>50</v>
      </c>
      <c r="F97" s="54" t="s">
        <v>176</v>
      </c>
      <c r="G97" s="109">
        <v>8</v>
      </c>
      <c r="H97" s="105"/>
      <c r="I97" s="67">
        <v>6</v>
      </c>
      <c r="J97" s="56"/>
      <c r="K97" s="56"/>
      <c r="L97" s="56"/>
    </row>
    <row r="98" spans="3:12" x14ac:dyDescent="0.15">
      <c r="C98" s="265"/>
      <c r="D98" s="268"/>
      <c r="E98" s="53" t="s">
        <v>51</v>
      </c>
      <c r="F98" s="54" t="s">
        <v>176</v>
      </c>
      <c r="G98" s="109">
        <v>22</v>
      </c>
      <c r="H98" s="105"/>
      <c r="I98" s="67">
        <v>25</v>
      </c>
      <c r="J98" s="68"/>
      <c r="K98" s="68"/>
      <c r="L98" s="68"/>
    </row>
    <row r="99" spans="3:12" ht="15" thickBot="1" x14ac:dyDescent="0.2">
      <c r="C99" s="296"/>
      <c r="D99" s="280"/>
      <c r="E99" s="71" t="s">
        <v>52</v>
      </c>
      <c r="F99" s="72" t="s">
        <v>176</v>
      </c>
      <c r="G99" s="111">
        <v>9</v>
      </c>
      <c r="H99" s="107"/>
      <c r="I99" s="77">
        <v>11</v>
      </c>
      <c r="J99" s="78"/>
      <c r="K99" s="78"/>
      <c r="L99" s="78"/>
    </row>
    <row r="100" spans="3:12" x14ac:dyDescent="0.15">
      <c r="C100" s="9"/>
      <c r="D100" s="49"/>
      <c r="E100" s="48"/>
      <c r="F100" s="49"/>
      <c r="G100" s="52"/>
      <c r="H100" s="52"/>
      <c r="I100" s="52"/>
      <c r="J100" s="52"/>
      <c r="K100" s="52"/>
      <c r="L100" s="52"/>
    </row>
    <row r="101" spans="3:12" x14ac:dyDescent="0.15">
      <c r="D101" s="27"/>
      <c r="E101" s="26"/>
      <c r="F101" s="27"/>
      <c r="G101" s="28"/>
      <c r="H101" s="28"/>
      <c r="I101" s="28"/>
      <c r="J101" s="28"/>
      <c r="K101" s="28"/>
      <c r="L101" s="28"/>
    </row>
    <row r="102" spans="3:12" x14ac:dyDescent="0.15">
      <c r="D102" s="27"/>
      <c r="E102" s="26"/>
      <c r="F102" s="27"/>
      <c r="G102" s="28"/>
      <c r="H102" s="28"/>
      <c r="I102" s="28"/>
      <c r="J102" s="28"/>
      <c r="K102" s="28"/>
      <c r="L102" s="28"/>
    </row>
    <row r="103" spans="3:12" x14ac:dyDescent="0.15">
      <c r="C103" s="32" t="s">
        <v>32</v>
      </c>
      <c r="D103" s="27"/>
      <c r="E103" s="26"/>
      <c r="F103" s="27"/>
      <c r="G103" s="28"/>
      <c r="H103" s="28"/>
      <c r="I103" s="28"/>
      <c r="J103" s="28"/>
      <c r="K103" s="28"/>
      <c r="L103" s="28"/>
    </row>
    <row r="104" spans="3:12" ht="15" customHeight="1" x14ac:dyDescent="0.15">
      <c r="C104" s="256" t="s">
        <v>179</v>
      </c>
      <c r="D104" s="256"/>
      <c r="E104" s="256"/>
      <c r="F104" s="256"/>
      <c r="G104" s="256"/>
      <c r="H104" s="256"/>
      <c r="I104" s="256"/>
      <c r="J104" s="256"/>
      <c r="K104" s="256"/>
      <c r="L104" s="256"/>
    </row>
    <row r="105" spans="3:12" x14ac:dyDescent="0.15">
      <c r="C105" s="256"/>
      <c r="D105" s="256"/>
      <c r="E105" s="256"/>
      <c r="F105" s="256"/>
      <c r="G105" s="256"/>
      <c r="H105" s="256"/>
      <c r="I105" s="256"/>
      <c r="J105" s="256"/>
      <c r="K105" s="256"/>
      <c r="L105" s="256"/>
    </row>
    <row r="106" spans="3:12" ht="8.25" customHeight="1" x14ac:dyDescent="0.15">
      <c r="C106" s="6"/>
      <c r="D106" s="6"/>
      <c r="E106" s="6"/>
      <c r="F106" s="6"/>
      <c r="G106" s="6"/>
      <c r="H106" s="6"/>
      <c r="I106" s="6"/>
      <c r="J106" s="6"/>
      <c r="K106" s="6"/>
      <c r="L106" s="6"/>
    </row>
    <row r="107" spans="3:12" x14ac:dyDescent="0.15">
      <c r="C107" s="32" t="s">
        <v>31</v>
      </c>
    </row>
    <row r="108" spans="3:12" x14ac:dyDescent="0.15">
      <c r="C108" s="302" t="s">
        <v>178</v>
      </c>
      <c r="D108" s="302"/>
      <c r="E108" s="302"/>
      <c r="F108" s="302"/>
      <c r="G108" s="302"/>
      <c r="H108" s="302"/>
      <c r="I108" s="302"/>
      <c r="J108" s="302"/>
      <c r="K108" s="302"/>
      <c r="L108" s="302"/>
    </row>
    <row r="109" spans="3:12" ht="9" customHeight="1" x14ac:dyDescent="0.15">
      <c r="D109" s="33"/>
      <c r="E109" s="33"/>
      <c r="F109" s="33"/>
      <c r="G109" s="33"/>
      <c r="H109" s="33"/>
      <c r="I109" s="33"/>
      <c r="J109" s="33"/>
      <c r="K109" s="33"/>
    </row>
    <row r="110" spans="3:12" x14ac:dyDescent="0.15">
      <c r="C110" s="32" t="s">
        <v>34</v>
      </c>
      <c r="D110" s="34"/>
      <c r="E110" s="35"/>
      <c r="F110" s="34"/>
      <c r="G110" s="35"/>
      <c r="H110" s="35"/>
      <c r="I110" s="36"/>
      <c r="J110" s="36"/>
      <c r="K110" s="36"/>
    </row>
    <row r="111" spans="3:12" ht="30.75" customHeight="1" x14ac:dyDescent="0.15">
      <c r="C111" s="256" t="s">
        <v>177</v>
      </c>
      <c r="D111" s="256"/>
      <c r="E111" s="256"/>
      <c r="F111" s="256"/>
      <c r="G111" s="256"/>
      <c r="H111" s="256"/>
      <c r="I111" s="256"/>
      <c r="J111" s="256"/>
      <c r="K111" s="256"/>
      <c r="L111" s="256"/>
    </row>
    <row r="112" spans="3:12" x14ac:dyDescent="0.15">
      <c r="D112" s="37"/>
      <c r="E112" s="38"/>
      <c r="F112" s="39"/>
      <c r="G112" s="40"/>
      <c r="H112" s="40"/>
      <c r="I112" s="40"/>
      <c r="J112" s="40"/>
      <c r="K112" s="40"/>
    </row>
    <row r="113" spans="3:12" ht="57.75" customHeight="1" x14ac:dyDescent="0.15">
      <c r="C113" s="256" t="s">
        <v>180</v>
      </c>
      <c r="D113" s="256"/>
      <c r="E113" s="256"/>
      <c r="F113" s="256"/>
      <c r="G113" s="256"/>
      <c r="H113" s="256"/>
      <c r="I113" s="256"/>
      <c r="J113" s="256"/>
      <c r="K113" s="256"/>
      <c r="L113" s="256"/>
    </row>
    <row r="114" spans="3:12" ht="10" customHeight="1" x14ac:dyDescent="0.15">
      <c r="D114" s="33"/>
      <c r="E114" s="33"/>
      <c r="F114" s="33"/>
      <c r="G114" s="33"/>
      <c r="H114" s="33"/>
      <c r="I114" s="33"/>
      <c r="J114" s="33"/>
      <c r="K114" s="33"/>
    </row>
    <row r="115" spans="3:12" hidden="1" x14ac:dyDescent="0.15">
      <c r="D115" s="41"/>
      <c r="E115" s="38"/>
      <c r="F115" s="39"/>
      <c r="G115" s="40"/>
      <c r="H115" s="40"/>
      <c r="I115" s="40"/>
      <c r="J115" s="40"/>
      <c r="K115" s="40"/>
    </row>
    <row r="116" spans="3:12" hidden="1" x14ac:dyDescent="0.15">
      <c r="D116" s="33"/>
      <c r="E116" s="33"/>
      <c r="F116" s="33"/>
      <c r="G116" s="33"/>
      <c r="H116" s="33"/>
      <c r="I116" s="33"/>
      <c r="J116" s="33"/>
      <c r="K116" s="33"/>
    </row>
    <row r="117" spans="3:12" hidden="1" x14ac:dyDescent="0.15">
      <c r="D117" s="41"/>
      <c r="E117" s="38"/>
      <c r="F117" s="39"/>
      <c r="G117" s="40"/>
      <c r="H117" s="40"/>
      <c r="I117" s="40"/>
      <c r="J117" s="40"/>
      <c r="K117" s="40"/>
    </row>
    <row r="118" spans="3:12" hidden="1" x14ac:dyDescent="0.15">
      <c r="D118" s="33"/>
      <c r="E118" s="33"/>
      <c r="F118" s="33"/>
      <c r="G118" s="33"/>
      <c r="H118" s="33"/>
      <c r="I118" s="33"/>
      <c r="J118" s="33"/>
      <c r="K118" s="33"/>
    </row>
    <row r="119" spans="3:12" hidden="1" x14ac:dyDescent="0.15">
      <c r="D119" s="33"/>
      <c r="E119" s="33"/>
      <c r="F119" s="33"/>
      <c r="G119" s="33"/>
      <c r="H119" s="33"/>
      <c r="I119" s="33"/>
      <c r="J119" s="33"/>
      <c r="K119" s="33"/>
    </row>
    <row r="120" spans="3:12" hidden="1" x14ac:dyDescent="0.15">
      <c r="D120" s="33"/>
      <c r="E120" s="33"/>
      <c r="F120" s="33"/>
      <c r="G120" s="33"/>
      <c r="H120" s="33"/>
      <c r="I120" s="33"/>
      <c r="J120" s="33"/>
      <c r="K120" s="33"/>
      <c r="L120" s="33"/>
    </row>
    <row r="121" spans="3:12" hidden="1" x14ac:dyDescent="0.15">
      <c r="D121" s="33"/>
      <c r="E121" s="33"/>
      <c r="F121" s="33"/>
      <c r="G121" s="33"/>
      <c r="H121" s="33"/>
      <c r="I121" s="33"/>
      <c r="J121" s="33"/>
      <c r="K121" s="33"/>
      <c r="L121" s="33"/>
    </row>
    <row r="122" spans="3:12" hidden="1" x14ac:dyDescent="0.15">
      <c r="D122" s="33"/>
      <c r="E122" s="33"/>
      <c r="F122" s="33"/>
      <c r="G122" s="33"/>
      <c r="H122" s="33"/>
      <c r="I122" s="33"/>
      <c r="J122" s="33"/>
      <c r="K122" s="33"/>
      <c r="L122" s="33"/>
    </row>
    <row r="123" spans="3:12" hidden="1" x14ac:dyDescent="0.15">
      <c r="D123" s="42"/>
      <c r="E123" s="42"/>
      <c r="F123" s="42"/>
      <c r="G123" s="42"/>
      <c r="H123" s="42"/>
      <c r="I123" s="42"/>
      <c r="J123" s="42"/>
      <c r="K123" s="42"/>
      <c r="L123" s="42"/>
    </row>
    <row r="124" spans="3:12" hidden="1" x14ac:dyDescent="0.15">
      <c r="D124" s="42"/>
      <c r="E124" s="42"/>
      <c r="F124" s="42"/>
      <c r="G124" s="42"/>
      <c r="H124" s="42"/>
      <c r="I124" s="42"/>
      <c r="J124" s="42"/>
      <c r="K124" s="42"/>
      <c r="L124" s="42"/>
    </row>
    <row r="125" spans="3:12" hidden="1" x14ac:dyDescent="0.15">
      <c r="D125" s="42"/>
      <c r="E125" s="42"/>
      <c r="F125" s="42"/>
      <c r="G125" s="42"/>
      <c r="H125" s="42"/>
      <c r="I125" s="42"/>
      <c r="J125" s="42"/>
      <c r="K125" s="42"/>
      <c r="L125" s="42"/>
    </row>
    <row r="126" spans="3:12" hidden="1" x14ac:dyDescent="0.15">
      <c r="D126" s="42"/>
      <c r="E126" s="42"/>
      <c r="F126" s="42"/>
      <c r="G126" s="42"/>
      <c r="H126" s="42"/>
      <c r="I126" s="42"/>
      <c r="J126" s="42"/>
      <c r="K126" s="42"/>
      <c r="L126" s="42"/>
    </row>
    <row r="127" spans="3:12" hidden="1" x14ac:dyDescent="0.15">
      <c r="D127" s="42"/>
      <c r="E127" s="42"/>
      <c r="F127" s="42"/>
      <c r="G127" s="42"/>
      <c r="H127" s="42"/>
      <c r="I127" s="42"/>
      <c r="J127" s="42"/>
      <c r="K127" s="42"/>
      <c r="L127" s="42"/>
    </row>
    <row r="128" spans="3:12" hidden="1" x14ac:dyDescent="0.15">
      <c r="D128" s="42"/>
      <c r="E128" s="42"/>
      <c r="F128" s="42"/>
      <c r="G128" s="42"/>
      <c r="H128" s="42"/>
      <c r="I128" s="42"/>
      <c r="J128" s="42"/>
      <c r="K128" s="42"/>
      <c r="L128" s="42"/>
    </row>
    <row r="129" ht="10.5" hidden="1" customHeight="1" x14ac:dyDescent="0.15"/>
    <row r="130" x14ac:dyDescent="0.15"/>
  </sheetData>
  <mergeCells count="35">
    <mergeCell ref="C111:L111"/>
    <mergeCell ref="C108:L108"/>
    <mergeCell ref="C113:L113"/>
    <mergeCell ref="C92:C95"/>
    <mergeCell ref="C96:C99"/>
    <mergeCell ref="D84:D86"/>
    <mergeCell ref="D92:D95"/>
    <mergeCell ref="D96:D99"/>
    <mergeCell ref="C67:C73"/>
    <mergeCell ref="C74:C78"/>
    <mergeCell ref="D67:D73"/>
    <mergeCell ref="D74:D78"/>
    <mergeCell ref="C84:C86"/>
    <mergeCell ref="D59:D63"/>
    <mergeCell ref="C42:C44"/>
    <mergeCell ref="C45:C51"/>
    <mergeCell ref="C52:C55"/>
    <mergeCell ref="C56:C58"/>
    <mergeCell ref="C59:C63"/>
    <mergeCell ref="E1:Q4"/>
    <mergeCell ref="E5:H5"/>
    <mergeCell ref="C104:L105"/>
    <mergeCell ref="C87:C91"/>
    <mergeCell ref="D87:D91"/>
    <mergeCell ref="C9:L10"/>
    <mergeCell ref="C15:C23"/>
    <mergeCell ref="D15:D23"/>
    <mergeCell ref="C26:C34"/>
    <mergeCell ref="D26:D34"/>
    <mergeCell ref="D37:D39"/>
    <mergeCell ref="C37:C39"/>
    <mergeCell ref="D45:D51"/>
    <mergeCell ref="D42:D44"/>
    <mergeCell ref="D52:D55"/>
    <mergeCell ref="D56:D5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F44B9-AE4B-4D6F-A2A6-F10792AD160B}">
  <dimension ref="A1:Q89"/>
  <sheetViews>
    <sheetView zoomScaleNormal="100" workbookViewId="0">
      <selection activeCell="F20" sqref="F20"/>
    </sheetView>
  </sheetViews>
  <sheetFormatPr baseColWidth="10" defaultColWidth="0" defaultRowHeight="14" zeroHeight="1" x14ac:dyDescent="0.15"/>
  <cols>
    <col min="1" max="1" width="2.1640625" style="3" customWidth="1"/>
    <col min="2" max="2" width="7.6640625" style="3" customWidth="1"/>
    <col min="3" max="3" width="12.6640625" style="3" customWidth="1"/>
    <col min="4" max="4" width="19.1640625" style="18" customWidth="1"/>
    <col min="5" max="5" width="71.1640625" style="3" bestFit="1" customWidth="1"/>
    <col min="6" max="6" width="13.5" style="120" customWidth="1"/>
    <col min="7" max="7" width="3.83203125" style="19" customWidth="1"/>
    <col min="8" max="11" width="13.5" style="19" customWidth="1"/>
    <col min="12" max="12" width="7.6640625" style="3" customWidth="1"/>
    <col min="13" max="16384" width="9" hidden="1"/>
  </cols>
  <sheetData>
    <row r="1" spans="1:17" ht="15" customHeight="1" x14ac:dyDescent="0.15">
      <c r="A1" s="220"/>
      <c r="B1" s="221"/>
      <c r="C1" s="221"/>
      <c r="D1" s="222"/>
      <c r="E1" s="262" t="s">
        <v>206</v>
      </c>
      <c r="F1" s="262"/>
      <c r="G1" s="262"/>
      <c r="H1" s="262"/>
      <c r="I1" s="262"/>
      <c r="J1" s="262"/>
      <c r="K1" s="262"/>
      <c r="L1" s="262"/>
      <c r="M1" s="262"/>
      <c r="N1" s="262"/>
      <c r="O1" s="262"/>
      <c r="P1" s="262"/>
      <c r="Q1" s="262"/>
    </row>
    <row r="2" spans="1:17" ht="15" customHeight="1" x14ac:dyDescent="0.15">
      <c r="A2" s="223"/>
      <c r="B2" s="1"/>
      <c r="C2" s="1"/>
      <c r="D2" s="45"/>
      <c r="E2" s="262"/>
      <c r="F2" s="262"/>
      <c r="G2" s="262"/>
      <c r="H2" s="262"/>
      <c r="I2" s="262"/>
      <c r="J2" s="262"/>
      <c r="K2" s="262"/>
      <c r="L2" s="262"/>
      <c r="M2" s="262"/>
      <c r="N2" s="262"/>
      <c r="O2" s="262"/>
      <c r="P2" s="262"/>
      <c r="Q2" s="262"/>
    </row>
    <row r="3" spans="1:17" ht="15" customHeight="1" x14ac:dyDescent="0.15">
      <c r="A3" s="223"/>
      <c r="B3" s="1"/>
      <c r="C3" s="1"/>
      <c r="D3" s="45"/>
      <c r="E3" s="262"/>
      <c r="F3" s="262"/>
      <c r="G3" s="262"/>
      <c r="H3" s="262"/>
      <c r="I3" s="262"/>
      <c r="J3" s="262"/>
      <c r="K3" s="262"/>
      <c r="L3" s="262"/>
      <c r="M3" s="262"/>
      <c r="N3" s="262"/>
      <c r="O3" s="262"/>
      <c r="P3" s="262"/>
      <c r="Q3" s="262"/>
    </row>
    <row r="4" spans="1:17" ht="15" customHeight="1" x14ac:dyDescent="0.15">
      <c r="A4" s="223"/>
      <c r="B4" s="1"/>
      <c r="C4" s="1"/>
      <c r="D4" s="45"/>
      <c r="E4" s="262"/>
      <c r="F4" s="262"/>
      <c r="G4" s="262"/>
      <c r="H4" s="262"/>
      <c r="I4" s="262"/>
      <c r="J4" s="262"/>
      <c r="K4" s="262"/>
      <c r="L4" s="262"/>
      <c r="M4" s="262"/>
      <c r="N4" s="262"/>
      <c r="O4" s="262"/>
      <c r="P4" s="262"/>
      <c r="Q4" s="262"/>
    </row>
    <row r="5" spans="1:17" ht="15" customHeight="1" x14ac:dyDescent="0.2">
      <c r="A5" s="223"/>
      <c r="B5" s="1"/>
      <c r="C5" s="1"/>
      <c r="D5" s="45"/>
      <c r="E5" s="263" t="s">
        <v>198</v>
      </c>
      <c r="F5" s="263"/>
      <c r="G5" s="263"/>
      <c r="H5" s="263"/>
      <c r="I5" s="226"/>
      <c r="J5" s="226"/>
      <c r="K5" s="226"/>
      <c r="L5" s="226"/>
      <c r="M5" s="226"/>
      <c r="N5" s="226"/>
      <c r="O5" s="226"/>
      <c r="P5" s="226"/>
      <c r="Q5" s="226"/>
    </row>
    <row r="6" spans="1:17" ht="15" customHeight="1" x14ac:dyDescent="0.15">
      <c r="A6" s="223"/>
      <c r="B6" s="1"/>
      <c r="C6" s="1"/>
      <c r="D6" s="45"/>
      <c r="E6" s="1"/>
      <c r="F6" s="45"/>
      <c r="G6" s="46"/>
      <c r="H6" s="46"/>
      <c r="I6" s="46"/>
      <c r="J6" s="47"/>
      <c r="K6" s="47"/>
      <c r="L6" s="47"/>
      <c r="M6" s="230"/>
    </row>
    <row r="7" spans="1:17" s="235" customFormat="1" ht="5" customHeight="1" thickBot="1" x14ac:dyDescent="0.2">
      <c r="A7" s="232"/>
      <c r="B7" s="232"/>
      <c r="C7" s="232"/>
      <c r="D7" s="233"/>
      <c r="E7" s="232"/>
      <c r="F7" s="233"/>
      <c r="G7" s="234"/>
      <c r="H7" s="234"/>
      <c r="I7" s="234"/>
      <c r="J7" s="234"/>
      <c r="K7" s="234"/>
      <c r="L7" s="234"/>
      <c r="M7" s="232"/>
    </row>
    <row r="8" spans="1:17" x14ac:dyDescent="0.15">
      <c r="A8" s="9"/>
      <c r="B8" s="9"/>
      <c r="C8" s="9"/>
      <c r="D8" s="306"/>
      <c r="E8" s="306"/>
      <c r="F8" s="306"/>
      <c r="G8" s="306"/>
      <c r="H8" s="306"/>
      <c r="I8" s="306"/>
      <c r="J8" s="306"/>
      <c r="K8" s="306"/>
      <c r="L8" s="231"/>
    </row>
    <row r="9" spans="1:17" ht="14.25" customHeight="1" x14ac:dyDescent="0.15">
      <c r="C9" s="270" t="s">
        <v>181</v>
      </c>
      <c r="D9" s="271"/>
      <c r="E9" s="271"/>
      <c r="F9" s="271"/>
      <c r="G9" s="271"/>
      <c r="H9" s="271"/>
      <c r="I9" s="271"/>
      <c r="J9" s="271"/>
      <c r="K9" s="272"/>
      <c r="L9" s="5"/>
    </row>
    <row r="10" spans="1:17" x14ac:dyDescent="0.15">
      <c r="C10" s="273"/>
      <c r="D10" s="274"/>
      <c r="E10" s="274"/>
      <c r="F10" s="274"/>
      <c r="G10" s="274"/>
      <c r="H10" s="274"/>
      <c r="I10" s="274"/>
      <c r="J10" s="274"/>
      <c r="K10" s="275"/>
      <c r="L10" s="5"/>
    </row>
    <row r="11" spans="1:17" x14ac:dyDescent="0.15">
      <c r="D11" s="20"/>
      <c r="E11" s="20"/>
      <c r="F11" s="20"/>
      <c r="G11" s="20"/>
      <c r="H11" s="20"/>
      <c r="I11" s="20"/>
      <c r="J11" s="20"/>
      <c r="K11" s="20"/>
      <c r="L11" s="5"/>
    </row>
    <row r="12" spans="1:17" ht="20" x14ac:dyDescent="0.2">
      <c r="B12" s="4"/>
      <c r="C12" s="4" t="s">
        <v>182</v>
      </c>
      <c r="D12" s="22"/>
      <c r="E12" s="5"/>
      <c r="F12" s="121"/>
      <c r="G12" s="24"/>
      <c r="H12" s="24"/>
      <c r="I12" s="24"/>
      <c r="J12" s="24"/>
      <c r="K12" s="24"/>
      <c r="L12" s="5"/>
    </row>
    <row r="13" spans="1:17" ht="16" x14ac:dyDescent="0.15">
      <c r="C13" s="82"/>
      <c r="D13" s="83"/>
      <c r="E13" s="84"/>
      <c r="F13" s="86"/>
      <c r="G13" s="85"/>
      <c r="H13" s="85"/>
      <c r="I13" s="85"/>
      <c r="J13" s="85"/>
      <c r="K13" s="86"/>
    </row>
    <row r="14" spans="1:17" ht="18" x14ac:dyDescent="0.15">
      <c r="B14" s="29"/>
      <c r="C14" s="87"/>
      <c r="D14" s="88" t="s">
        <v>116</v>
      </c>
      <c r="E14" s="89" t="s">
        <v>118</v>
      </c>
      <c r="F14" s="88">
        <v>2023</v>
      </c>
      <c r="G14" s="88"/>
      <c r="H14" s="88">
        <v>2022</v>
      </c>
      <c r="I14" s="88">
        <v>2021</v>
      </c>
      <c r="J14" s="88">
        <v>2020</v>
      </c>
      <c r="K14" s="90">
        <v>2019</v>
      </c>
      <c r="L14" s="25"/>
    </row>
    <row r="15" spans="1:17" ht="18" x14ac:dyDescent="0.15">
      <c r="B15" s="29"/>
      <c r="C15" s="202" t="s">
        <v>61</v>
      </c>
      <c r="D15" s="203"/>
      <c r="E15" s="204"/>
      <c r="F15" s="203"/>
      <c r="G15" s="203"/>
      <c r="H15" s="203"/>
      <c r="I15" s="203"/>
      <c r="J15" s="203"/>
      <c r="K15" s="124"/>
      <c r="L15" s="25"/>
    </row>
    <row r="16" spans="1:17" ht="16.5" customHeight="1" x14ac:dyDescent="0.15">
      <c r="C16" s="276" t="s">
        <v>62</v>
      </c>
      <c r="D16" s="279" t="s">
        <v>63</v>
      </c>
      <c r="E16" s="159" t="s">
        <v>64</v>
      </c>
      <c r="F16" s="160">
        <v>62000</v>
      </c>
      <c r="G16" s="160"/>
      <c r="H16" s="161">
        <v>81800</v>
      </c>
      <c r="I16" s="162">
        <v>86700</v>
      </c>
      <c r="J16" s="162">
        <v>84000</v>
      </c>
      <c r="K16" s="162">
        <v>88000</v>
      </c>
    </row>
    <row r="17" spans="3:11" x14ac:dyDescent="0.15">
      <c r="C17" s="277"/>
      <c r="D17" s="268"/>
      <c r="E17" s="163" t="s">
        <v>65</v>
      </c>
      <c r="F17" s="164">
        <v>23000</v>
      </c>
      <c r="G17" s="164"/>
      <c r="H17" s="165">
        <v>36100</v>
      </c>
      <c r="I17" s="166">
        <v>38800</v>
      </c>
      <c r="J17" s="166">
        <v>37000</v>
      </c>
      <c r="K17" s="166">
        <v>39500</v>
      </c>
    </row>
    <row r="18" spans="3:11" x14ac:dyDescent="0.15">
      <c r="C18" s="277"/>
      <c r="D18" s="268"/>
      <c r="E18" s="159" t="s">
        <v>66</v>
      </c>
      <c r="F18" s="160">
        <v>16000</v>
      </c>
      <c r="G18" s="160"/>
      <c r="H18" s="161">
        <v>19300</v>
      </c>
      <c r="I18" s="162">
        <v>19800</v>
      </c>
      <c r="J18" s="162">
        <v>19000</v>
      </c>
      <c r="K18" s="162">
        <v>20500</v>
      </c>
    </row>
    <row r="19" spans="3:11" ht="15" thickBot="1" x14ac:dyDescent="0.2">
      <c r="C19" s="307"/>
      <c r="D19" s="269"/>
      <c r="E19" s="194" t="s">
        <v>67</v>
      </c>
      <c r="F19" s="195">
        <v>21500</v>
      </c>
      <c r="G19" s="195"/>
      <c r="H19" s="196">
        <v>26400</v>
      </c>
      <c r="I19" s="197">
        <v>28100</v>
      </c>
      <c r="J19" s="197">
        <v>28000</v>
      </c>
      <c r="K19" s="197">
        <v>28000</v>
      </c>
    </row>
    <row r="20" spans="3:11" ht="15" customHeight="1" x14ac:dyDescent="0.15">
      <c r="C20" s="276" t="s">
        <v>68</v>
      </c>
      <c r="D20" s="267" t="s">
        <v>69</v>
      </c>
      <c r="E20" s="159" t="s">
        <v>70</v>
      </c>
      <c r="F20" s="167">
        <v>0.23</v>
      </c>
      <c r="G20" s="167"/>
      <c r="H20" s="168">
        <v>0.21</v>
      </c>
      <c r="I20" s="169">
        <v>0.2</v>
      </c>
      <c r="J20" s="169"/>
      <c r="K20" s="170"/>
    </row>
    <row r="21" spans="3:11" ht="15" customHeight="1" x14ac:dyDescent="0.15">
      <c r="C21" s="277"/>
      <c r="D21" s="268"/>
      <c r="E21" s="159" t="s">
        <v>71</v>
      </c>
      <c r="F21" s="167">
        <v>0.33</v>
      </c>
      <c r="G21" s="167" t="s">
        <v>199</v>
      </c>
      <c r="H21" s="168">
        <v>0.33</v>
      </c>
      <c r="I21" s="169"/>
      <c r="J21" s="169"/>
      <c r="K21" s="170"/>
    </row>
    <row r="22" spans="3:11" ht="15" customHeight="1" x14ac:dyDescent="0.15">
      <c r="C22" s="277"/>
      <c r="D22" s="268"/>
      <c r="E22" s="159" t="s">
        <v>72</v>
      </c>
      <c r="F22" s="167">
        <v>0.28999999999999998</v>
      </c>
      <c r="G22" s="167"/>
      <c r="H22" s="168">
        <v>0.31</v>
      </c>
      <c r="I22" s="169">
        <v>0.31</v>
      </c>
      <c r="J22" s="169">
        <v>0.3</v>
      </c>
      <c r="K22" s="170"/>
    </row>
    <row r="23" spans="3:11" ht="15" customHeight="1" x14ac:dyDescent="0.15">
      <c r="C23" s="277"/>
      <c r="D23" s="268"/>
      <c r="E23" s="159" t="s">
        <v>73</v>
      </c>
      <c r="F23" s="167">
        <v>0.33</v>
      </c>
      <c r="G23" s="167"/>
      <c r="H23" s="168">
        <v>0.36</v>
      </c>
      <c r="I23" s="169"/>
      <c r="J23" s="169"/>
      <c r="K23" s="170"/>
    </row>
    <row r="24" spans="3:11" ht="15" customHeight="1" x14ac:dyDescent="0.15">
      <c r="C24" s="277"/>
      <c r="D24" s="268"/>
      <c r="E24" s="159" t="s">
        <v>74</v>
      </c>
      <c r="F24" s="167">
        <v>0.33</v>
      </c>
      <c r="G24" s="167"/>
      <c r="H24" s="168">
        <v>0.32</v>
      </c>
      <c r="I24" s="169"/>
      <c r="J24" s="169"/>
      <c r="K24" s="170"/>
    </row>
    <row r="25" spans="3:11" ht="15" customHeight="1" x14ac:dyDescent="0.15">
      <c r="C25" s="277"/>
      <c r="D25" s="268"/>
      <c r="E25" s="159" t="s">
        <v>75</v>
      </c>
      <c r="F25" s="167">
        <v>0.33</v>
      </c>
      <c r="G25" s="167"/>
      <c r="H25" s="168">
        <v>0.3</v>
      </c>
      <c r="I25" s="169"/>
      <c r="J25" s="169"/>
      <c r="K25" s="170"/>
    </row>
    <row r="26" spans="3:11" ht="15" customHeight="1" thickBot="1" x14ac:dyDescent="0.2">
      <c r="C26" s="307"/>
      <c r="D26" s="269"/>
      <c r="E26" s="194" t="s">
        <v>76</v>
      </c>
      <c r="F26" s="198">
        <v>0.71</v>
      </c>
      <c r="G26" s="198"/>
      <c r="H26" s="199">
        <v>0.69</v>
      </c>
      <c r="I26" s="200">
        <v>0.69</v>
      </c>
      <c r="J26" s="200">
        <v>0.7</v>
      </c>
      <c r="K26" s="201"/>
    </row>
    <row r="27" spans="3:11" ht="15" customHeight="1" x14ac:dyDescent="0.15">
      <c r="C27" s="303" t="s">
        <v>77</v>
      </c>
      <c r="D27" s="267" t="s">
        <v>69</v>
      </c>
      <c r="E27" s="159" t="s">
        <v>78</v>
      </c>
      <c r="F27" s="167">
        <v>0.21</v>
      </c>
      <c r="G27" s="167"/>
      <c r="H27" s="168">
        <v>0.17</v>
      </c>
      <c r="I27" s="169">
        <v>0.16</v>
      </c>
      <c r="J27" s="169"/>
      <c r="K27" s="170"/>
    </row>
    <row r="28" spans="3:11" ht="15" customHeight="1" x14ac:dyDescent="0.15">
      <c r="C28" s="304"/>
      <c r="D28" s="268"/>
      <c r="E28" s="159" t="s">
        <v>79</v>
      </c>
      <c r="F28" s="167">
        <v>0.35</v>
      </c>
      <c r="G28" s="167"/>
      <c r="H28" s="168">
        <v>0.3</v>
      </c>
      <c r="I28" s="169">
        <v>0.28000000000000003</v>
      </c>
      <c r="J28" s="169">
        <v>0.28000000000000003</v>
      </c>
      <c r="K28" s="170"/>
    </row>
    <row r="29" spans="3:11" ht="15" customHeight="1" x14ac:dyDescent="0.15">
      <c r="C29" s="304"/>
      <c r="D29" s="268"/>
      <c r="E29" s="159" t="s">
        <v>80</v>
      </c>
      <c r="F29" s="167">
        <v>0.11</v>
      </c>
      <c r="G29" s="167"/>
      <c r="H29" s="168">
        <v>0.08</v>
      </c>
      <c r="I29" s="169"/>
      <c r="J29" s="169"/>
      <c r="K29" s="170"/>
    </row>
    <row r="30" spans="3:11" ht="15" customHeight="1" x14ac:dyDescent="0.15">
      <c r="C30" s="304"/>
      <c r="D30" s="268"/>
      <c r="E30" s="159" t="s">
        <v>81</v>
      </c>
      <c r="F30" s="167">
        <v>0.12</v>
      </c>
      <c r="G30" s="167"/>
      <c r="H30" s="168">
        <v>0.1</v>
      </c>
      <c r="I30" s="169"/>
      <c r="J30" s="169"/>
      <c r="K30" s="170"/>
    </row>
    <row r="31" spans="3:11" ht="15" customHeight="1" x14ac:dyDescent="0.15">
      <c r="C31" s="304"/>
      <c r="D31" s="268"/>
      <c r="E31" s="159" t="s">
        <v>82</v>
      </c>
      <c r="F31" s="167">
        <v>0.1</v>
      </c>
      <c r="G31" s="167" t="s">
        <v>199</v>
      </c>
      <c r="H31" s="168">
        <v>0.1</v>
      </c>
      <c r="I31" s="169"/>
      <c r="J31" s="169"/>
      <c r="K31" s="170"/>
    </row>
    <row r="32" spans="3:11" ht="15" customHeight="1" thickBot="1" x14ac:dyDescent="0.2">
      <c r="C32" s="305"/>
      <c r="D32" s="269"/>
      <c r="E32" s="194" t="s">
        <v>183</v>
      </c>
      <c r="F32" s="198">
        <v>0.02</v>
      </c>
      <c r="G32" s="198" t="s">
        <v>199</v>
      </c>
      <c r="H32" s="199">
        <v>0.02</v>
      </c>
      <c r="I32" s="200"/>
      <c r="J32" s="200"/>
      <c r="K32" s="201"/>
    </row>
    <row r="33" spans="3:11" ht="15" customHeight="1" x14ac:dyDescent="0.15">
      <c r="C33" s="303" t="s">
        <v>83</v>
      </c>
      <c r="D33" s="267" t="s">
        <v>69</v>
      </c>
      <c r="E33" s="159" t="s">
        <v>84</v>
      </c>
      <c r="F33" s="167">
        <v>0.19</v>
      </c>
      <c r="G33" s="167" t="s">
        <v>199</v>
      </c>
      <c r="H33" s="168">
        <v>0.19</v>
      </c>
      <c r="I33" s="169"/>
      <c r="J33" s="169"/>
      <c r="K33" s="170"/>
    </row>
    <row r="34" spans="3:11" ht="15" customHeight="1" x14ac:dyDescent="0.15">
      <c r="C34" s="304"/>
      <c r="D34" s="268"/>
      <c r="E34" s="159" t="s">
        <v>85</v>
      </c>
      <c r="F34" s="167">
        <v>0.14000000000000001</v>
      </c>
      <c r="G34" s="167" t="s">
        <v>199</v>
      </c>
      <c r="H34" s="168">
        <v>0.14000000000000001</v>
      </c>
      <c r="I34" s="169">
        <v>0.13</v>
      </c>
      <c r="J34" s="169">
        <v>0.12</v>
      </c>
      <c r="K34" s="170"/>
    </row>
    <row r="35" spans="3:11" ht="15" customHeight="1" x14ac:dyDescent="0.15">
      <c r="C35" s="304"/>
      <c r="D35" s="268"/>
      <c r="E35" s="159" t="s">
        <v>86</v>
      </c>
      <c r="F35" s="167">
        <v>0.19</v>
      </c>
      <c r="G35" s="167"/>
      <c r="H35" s="168">
        <v>0.21</v>
      </c>
      <c r="I35" s="169"/>
      <c r="J35" s="169"/>
      <c r="K35" s="170"/>
    </row>
    <row r="36" spans="3:11" ht="15" customHeight="1" x14ac:dyDescent="0.15">
      <c r="C36" s="304"/>
      <c r="D36" s="268"/>
      <c r="E36" s="159" t="s">
        <v>87</v>
      </c>
      <c r="F36" s="167">
        <v>0.16</v>
      </c>
      <c r="G36" s="167" t="s">
        <v>199</v>
      </c>
      <c r="H36" s="168">
        <v>0.16</v>
      </c>
      <c r="I36" s="169"/>
      <c r="J36" s="169"/>
      <c r="K36" s="170"/>
    </row>
    <row r="37" spans="3:11" ht="15" customHeight="1" x14ac:dyDescent="0.15">
      <c r="C37" s="304"/>
      <c r="D37" s="268"/>
      <c r="E37" s="159" t="s">
        <v>88</v>
      </c>
      <c r="F37" s="167">
        <v>0.21</v>
      </c>
      <c r="G37" s="167"/>
      <c r="H37" s="168">
        <v>0.2</v>
      </c>
      <c r="I37" s="169"/>
      <c r="J37" s="169"/>
      <c r="K37" s="170"/>
    </row>
    <row r="38" spans="3:11" ht="15" customHeight="1" x14ac:dyDescent="0.15">
      <c r="C38" s="304"/>
      <c r="D38" s="268"/>
      <c r="E38" s="159" t="s">
        <v>89</v>
      </c>
      <c r="F38" s="167">
        <v>0.59</v>
      </c>
      <c r="G38" s="167" t="s">
        <v>199</v>
      </c>
      <c r="H38" s="168">
        <v>0.59</v>
      </c>
      <c r="I38" s="169"/>
      <c r="J38" s="169"/>
      <c r="K38" s="170"/>
    </row>
    <row r="39" spans="3:11" ht="15" customHeight="1" x14ac:dyDescent="0.15">
      <c r="C39" s="304"/>
      <c r="D39" s="268"/>
      <c r="E39" s="159" t="s">
        <v>90</v>
      </c>
      <c r="F39" s="167">
        <v>0.45</v>
      </c>
      <c r="G39" s="167" t="s">
        <v>199</v>
      </c>
      <c r="H39" s="168">
        <v>0.45</v>
      </c>
      <c r="I39" s="169">
        <v>0.46</v>
      </c>
      <c r="J39" s="169">
        <v>0.44</v>
      </c>
      <c r="K39" s="170"/>
    </row>
    <row r="40" spans="3:11" ht="15" customHeight="1" x14ac:dyDescent="0.15">
      <c r="C40" s="304"/>
      <c r="D40" s="268"/>
      <c r="E40" s="159" t="s">
        <v>91</v>
      </c>
      <c r="F40" s="167">
        <v>0.51</v>
      </c>
      <c r="G40" s="167"/>
      <c r="H40" s="168">
        <v>0.5</v>
      </c>
      <c r="I40" s="169"/>
      <c r="J40" s="169"/>
      <c r="K40" s="170"/>
    </row>
    <row r="41" spans="3:11" ht="15" customHeight="1" x14ac:dyDescent="0.15">
      <c r="C41" s="304"/>
      <c r="D41" s="268"/>
      <c r="E41" s="159" t="s">
        <v>92</v>
      </c>
      <c r="F41" s="167">
        <v>0.55000000000000004</v>
      </c>
      <c r="G41" s="167"/>
      <c r="H41" s="168">
        <v>0.56999999999999995</v>
      </c>
      <c r="I41" s="169"/>
      <c r="J41" s="169"/>
      <c r="K41" s="170"/>
    </row>
    <row r="42" spans="3:11" ht="15" customHeight="1" x14ac:dyDescent="0.15">
      <c r="C42" s="304"/>
      <c r="D42" s="268"/>
      <c r="E42" s="159" t="s">
        <v>93</v>
      </c>
      <c r="F42" s="167">
        <v>0.69</v>
      </c>
      <c r="G42" s="167"/>
      <c r="H42" s="168">
        <v>0.72</v>
      </c>
      <c r="I42" s="169"/>
      <c r="J42" s="169"/>
      <c r="K42" s="170"/>
    </row>
    <row r="43" spans="3:11" ht="15" customHeight="1" x14ac:dyDescent="0.15">
      <c r="C43" s="304"/>
      <c r="D43" s="268"/>
      <c r="E43" s="159" t="s">
        <v>94</v>
      </c>
      <c r="F43" s="167">
        <v>0.22</v>
      </c>
      <c r="G43" s="167" t="s">
        <v>199</v>
      </c>
      <c r="H43" s="168">
        <v>0.22</v>
      </c>
      <c r="I43" s="169"/>
      <c r="J43" s="169"/>
      <c r="K43" s="170"/>
    </row>
    <row r="44" spans="3:11" ht="15" customHeight="1" x14ac:dyDescent="0.15">
      <c r="C44" s="304"/>
      <c r="D44" s="268"/>
      <c r="E44" s="159" t="s">
        <v>95</v>
      </c>
      <c r="F44" s="167">
        <v>0.41</v>
      </c>
      <c r="G44" s="167" t="s">
        <v>199</v>
      </c>
      <c r="H44" s="168">
        <v>0.41</v>
      </c>
      <c r="I44" s="169">
        <v>0.41</v>
      </c>
      <c r="J44" s="169">
        <v>0.44</v>
      </c>
      <c r="K44" s="170"/>
    </row>
    <row r="45" spans="3:11" ht="15" customHeight="1" x14ac:dyDescent="0.15">
      <c r="C45" s="304"/>
      <c r="D45" s="268"/>
      <c r="E45" s="159" t="s">
        <v>96</v>
      </c>
      <c r="F45" s="167">
        <v>0.3</v>
      </c>
      <c r="G45" s="167"/>
      <c r="H45" s="168">
        <v>0.28999999999999998</v>
      </c>
      <c r="I45" s="169"/>
      <c r="J45" s="169"/>
      <c r="K45" s="170"/>
    </row>
    <row r="46" spans="3:11" ht="15" customHeight="1" x14ac:dyDescent="0.15">
      <c r="C46" s="304"/>
      <c r="D46" s="268"/>
      <c r="E46" s="159" t="s">
        <v>97</v>
      </c>
      <c r="F46" s="167">
        <v>0.28999999999999998</v>
      </c>
      <c r="G46" s="167"/>
      <c r="H46" s="168">
        <v>0.27</v>
      </c>
      <c r="I46" s="169"/>
      <c r="J46" s="169"/>
      <c r="K46" s="170"/>
    </row>
    <row r="47" spans="3:11" ht="15" customHeight="1" thickBot="1" x14ac:dyDescent="0.2">
      <c r="C47" s="305"/>
      <c r="D47" s="269"/>
      <c r="E47" s="194" t="s">
        <v>98</v>
      </c>
      <c r="F47" s="198">
        <v>0.1</v>
      </c>
      <c r="G47" s="198"/>
      <c r="H47" s="199">
        <v>0.08</v>
      </c>
      <c r="I47" s="200"/>
      <c r="J47" s="200"/>
      <c r="K47" s="201"/>
    </row>
    <row r="48" spans="3:11" ht="15" customHeight="1" x14ac:dyDescent="0.15">
      <c r="C48" s="303" t="s">
        <v>99</v>
      </c>
      <c r="D48" s="267" t="s">
        <v>69</v>
      </c>
      <c r="E48" s="159" t="s">
        <v>100</v>
      </c>
      <c r="F48" s="167">
        <v>0.47</v>
      </c>
      <c r="G48" s="167"/>
      <c r="H48" s="168">
        <v>0.46</v>
      </c>
      <c r="I48" s="55"/>
      <c r="J48" s="55"/>
      <c r="K48" s="56"/>
    </row>
    <row r="49" spans="1:12" ht="15" customHeight="1" x14ac:dyDescent="0.15">
      <c r="C49" s="304"/>
      <c r="D49" s="268"/>
      <c r="E49" s="159" t="s">
        <v>101</v>
      </c>
      <c r="F49" s="167">
        <v>0.21</v>
      </c>
      <c r="G49" s="167"/>
      <c r="H49" s="168">
        <v>0.22</v>
      </c>
      <c r="I49" s="55"/>
      <c r="J49" s="55"/>
      <c r="K49" s="56"/>
    </row>
    <row r="50" spans="1:12" ht="15" customHeight="1" x14ac:dyDescent="0.15">
      <c r="C50" s="304"/>
      <c r="D50" s="268"/>
      <c r="E50" s="159" t="s">
        <v>102</v>
      </c>
      <c r="F50" s="167">
        <v>0.22</v>
      </c>
      <c r="G50" s="167"/>
      <c r="H50" s="168">
        <v>0.21</v>
      </c>
      <c r="I50" s="55"/>
      <c r="J50" s="55"/>
      <c r="K50" s="56"/>
    </row>
    <row r="51" spans="1:12" ht="15" customHeight="1" x14ac:dyDescent="0.15">
      <c r="C51" s="304"/>
      <c r="D51" s="268"/>
      <c r="E51" s="159" t="s">
        <v>103</v>
      </c>
      <c r="F51" s="167">
        <v>7.0000000000000007E-2</v>
      </c>
      <c r="G51" s="167"/>
      <c r="H51" s="168">
        <v>0.08</v>
      </c>
      <c r="I51" s="55"/>
      <c r="J51" s="55"/>
      <c r="K51" s="56"/>
    </row>
    <row r="52" spans="1:12" ht="15" customHeight="1" thickBot="1" x14ac:dyDescent="0.2">
      <c r="C52" s="305"/>
      <c r="D52" s="269"/>
      <c r="E52" s="194" t="s">
        <v>104</v>
      </c>
      <c r="F52" s="198">
        <v>0.03</v>
      </c>
      <c r="G52" s="198" t="s">
        <v>199</v>
      </c>
      <c r="H52" s="199">
        <v>0.03</v>
      </c>
      <c r="I52" s="137"/>
      <c r="J52" s="137"/>
      <c r="K52" s="138"/>
    </row>
    <row r="53" spans="1:12" ht="15" customHeight="1" x14ac:dyDescent="0.15">
      <c r="C53" s="276" t="s">
        <v>184</v>
      </c>
      <c r="D53" s="267" t="s">
        <v>185</v>
      </c>
      <c r="E53" s="159" t="s">
        <v>186</v>
      </c>
      <c r="F53" s="167">
        <v>0.16</v>
      </c>
      <c r="G53" s="167"/>
      <c r="H53" s="171"/>
      <c r="I53" s="55"/>
      <c r="J53" s="55"/>
      <c r="K53" s="56"/>
    </row>
    <row r="54" spans="1:12" ht="15" customHeight="1" x14ac:dyDescent="0.15">
      <c r="C54" s="277"/>
      <c r="D54" s="268"/>
      <c r="E54" s="159" t="s">
        <v>187</v>
      </c>
      <c r="F54" s="167">
        <v>0.09</v>
      </c>
      <c r="G54" s="167"/>
      <c r="H54" s="171"/>
      <c r="I54" s="55"/>
      <c r="J54" s="55"/>
      <c r="K54" s="56"/>
    </row>
    <row r="55" spans="1:12" ht="15" customHeight="1" thickBot="1" x14ac:dyDescent="0.2">
      <c r="C55" s="278"/>
      <c r="D55" s="280"/>
      <c r="E55" s="181" t="s">
        <v>188</v>
      </c>
      <c r="F55" s="192">
        <v>7.0000000000000007E-2</v>
      </c>
      <c r="G55" s="192"/>
      <c r="H55" s="193"/>
      <c r="I55" s="73"/>
      <c r="J55" s="73"/>
      <c r="K55" s="74"/>
    </row>
    <row r="56" spans="1:12" s="177" customFormat="1" ht="15" customHeight="1" x14ac:dyDescent="0.15">
      <c r="A56" s="174"/>
      <c r="B56" s="174"/>
      <c r="C56" s="175"/>
      <c r="D56" s="185"/>
      <c r="E56" s="186"/>
      <c r="F56" s="187"/>
      <c r="G56" s="188"/>
      <c r="H56" s="189"/>
      <c r="I56" s="176"/>
      <c r="J56" s="190"/>
      <c r="K56" s="191"/>
      <c r="L56" s="174"/>
    </row>
    <row r="57" spans="1:12" ht="15" customHeight="1" x14ac:dyDescent="0.15">
      <c r="C57" s="87"/>
      <c r="D57" s="88" t="s">
        <v>116</v>
      </c>
      <c r="E57" s="89" t="s">
        <v>118</v>
      </c>
      <c r="F57" s="88">
        <v>2023</v>
      </c>
      <c r="G57" s="88"/>
      <c r="H57" s="88">
        <v>2022</v>
      </c>
      <c r="I57" s="88">
        <v>2021</v>
      </c>
      <c r="J57" s="88">
        <v>2020</v>
      </c>
      <c r="K57" s="90">
        <v>2019</v>
      </c>
    </row>
    <row r="58" spans="1:12" ht="15" customHeight="1" x14ac:dyDescent="0.15">
      <c r="C58" s="277" t="s">
        <v>195</v>
      </c>
      <c r="D58" s="268" t="s">
        <v>105</v>
      </c>
      <c r="E58" s="178" t="s">
        <v>197</v>
      </c>
      <c r="F58" s="249">
        <v>0.3</v>
      </c>
      <c r="G58" s="179"/>
      <c r="H58" s="180">
        <v>0.28000000000000003</v>
      </c>
      <c r="I58" s="66">
        <v>0.28999999999999998</v>
      </c>
      <c r="J58" s="66">
        <v>0.34</v>
      </c>
      <c r="K58" s="205" t="s">
        <v>196</v>
      </c>
    </row>
    <row r="59" spans="1:12" ht="15" customHeight="1" x14ac:dyDescent="0.15">
      <c r="C59" s="277"/>
      <c r="D59" s="268"/>
      <c r="E59" s="159" t="s">
        <v>207</v>
      </c>
      <c r="F59" s="172">
        <v>0.22</v>
      </c>
      <c r="G59" s="172"/>
      <c r="H59" s="173">
        <v>0.17</v>
      </c>
      <c r="I59" s="67">
        <v>0.17</v>
      </c>
      <c r="J59" s="67">
        <v>0.18</v>
      </c>
      <c r="K59" s="206">
        <v>0.28999999999999998</v>
      </c>
    </row>
    <row r="60" spans="1:12" ht="15" customHeight="1" x14ac:dyDescent="0.15">
      <c r="C60" s="277"/>
      <c r="D60" s="268"/>
      <c r="E60" s="159" t="s">
        <v>189</v>
      </c>
      <c r="F60" s="172">
        <v>187</v>
      </c>
      <c r="G60" s="172"/>
      <c r="H60" s="173">
        <v>243</v>
      </c>
      <c r="I60" s="67">
        <v>252</v>
      </c>
      <c r="J60" s="67">
        <v>290</v>
      </c>
      <c r="K60" s="206" t="s">
        <v>106</v>
      </c>
    </row>
    <row r="61" spans="1:12" ht="14.25" customHeight="1" thickBot="1" x14ac:dyDescent="0.2">
      <c r="C61" s="278"/>
      <c r="D61" s="280"/>
      <c r="E61" s="181" t="s">
        <v>107</v>
      </c>
      <c r="F61" s="182">
        <v>710</v>
      </c>
      <c r="G61" s="182"/>
      <c r="H61" s="183">
        <v>1114</v>
      </c>
      <c r="I61" s="184">
        <v>971</v>
      </c>
      <c r="J61" s="184">
        <v>1011</v>
      </c>
      <c r="K61" s="184">
        <v>1523</v>
      </c>
    </row>
    <row r="62" spans="1:12" x14ac:dyDescent="0.15">
      <c r="C62" s="9"/>
      <c r="D62" s="49"/>
      <c r="E62" s="48"/>
      <c r="F62" s="52"/>
      <c r="G62" s="52"/>
      <c r="H62" s="52"/>
      <c r="I62" s="52"/>
      <c r="J62" s="52"/>
      <c r="K62" s="52"/>
    </row>
    <row r="63" spans="1:12" ht="30.75" customHeight="1" x14ac:dyDescent="0.15">
      <c r="C63" s="308" t="s">
        <v>191</v>
      </c>
      <c r="D63" s="308"/>
      <c r="E63" s="308"/>
      <c r="F63" s="308"/>
      <c r="G63" s="308"/>
      <c r="H63" s="308"/>
      <c r="I63" s="308"/>
      <c r="J63" s="308"/>
      <c r="K63" s="308"/>
    </row>
    <row r="64" spans="1:12" x14ac:dyDescent="0.15">
      <c r="C64" s="3" t="s">
        <v>190</v>
      </c>
      <c r="D64" s="31"/>
      <c r="E64" s="26"/>
      <c r="F64" s="28"/>
      <c r="G64" s="28"/>
      <c r="H64" s="28"/>
      <c r="I64" s="28"/>
      <c r="J64" s="28"/>
      <c r="K64" s="28"/>
    </row>
    <row r="65" spans="3:11" ht="10" customHeight="1" x14ac:dyDescent="0.15">
      <c r="C65" s="122"/>
      <c r="D65" s="122"/>
      <c r="E65" s="122"/>
      <c r="F65" s="122"/>
      <c r="G65" s="122"/>
      <c r="H65" s="122"/>
      <c r="I65" s="122"/>
      <c r="J65" s="122"/>
      <c r="K65" s="122"/>
    </row>
    <row r="66" spans="3:11" x14ac:dyDescent="0.15">
      <c r="C66" s="256" t="s">
        <v>192</v>
      </c>
      <c r="D66" s="256"/>
      <c r="E66" s="256"/>
      <c r="F66" s="256"/>
      <c r="G66" s="256"/>
      <c r="H66" s="256"/>
      <c r="I66" s="256"/>
      <c r="J66" s="256"/>
      <c r="K66" s="256"/>
    </row>
    <row r="67" spans="3:11" ht="10" customHeight="1" x14ac:dyDescent="0.15">
      <c r="C67" s="122"/>
      <c r="D67" s="122"/>
      <c r="E67" s="6"/>
      <c r="F67" s="6"/>
      <c r="G67" s="6"/>
      <c r="H67" s="6"/>
      <c r="I67" s="6"/>
      <c r="J67" s="6"/>
      <c r="K67" s="6"/>
    </row>
    <row r="68" spans="3:11" x14ac:dyDescent="0.15">
      <c r="C68" s="302" t="s">
        <v>193</v>
      </c>
      <c r="D68" s="302"/>
      <c r="E68" s="302"/>
      <c r="F68" s="302"/>
      <c r="G68" s="302"/>
      <c r="H68" s="302"/>
      <c r="I68" s="302"/>
      <c r="J68" s="302"/>
      <c r="K68" s="302"/>
    </row>
    <row r="69" spans="3:11" ht="10" customHeight="1" x14ac:dyDescent="0.15">
      <c r="D69" s="3"/>
      <c r="F69" s="3"/>
      <c r="G69" s="3"/>
      <c r="H69" s="3"/>
      <c r="I69" s="3"/>
      <c r="J69" s="3"/>
      <c r="K69" s="3"/>
    </row>
    <row r="70" spans="3:11" ht="9" hidden="1" customHeight="1" x14ac:dyDescent="0.15">
      <c r="D70" s="33"/>
      <c r="E70" s="33"/>
      <c r="F70" s="33"/>
      <c r="G70" s="33"/>
      <c r="H70" s="33"/>
      <c r="I70" s="33"/>
      <c r="J70" s="33"/>
    </row>
    <row r="71" spans="3:11" hidden="1" x14ac:dyDescent="0.15">
      <c r="C71" s="32"/>
      <c r="D71" s="35"/>
      <c r="E71" s="35"/>
      <c r="F71" s="35"/>
      <c r="G71" s="35"/>
      <c r="H71" s="36"/>
      <c r="I71" s="36"/>
      <c r="J71" s="36"/>
    </row>
    <row r="72" spans="3:11" ht="30.75" hidden="1" customHeight="1" x14ac:dyDescent="0.15">
      <c r="C72" s="122"/>
      <c r="D72" s="122"/>
      <c r="E72" s="122"/>
      <c r="F72" s="122"/>
      <c r="G72" s="122"/>
      <c r="H72" s="122"/>
      <c r="I72" s="122"/>
      <c r="J72" s="122"/>
      <c r="K72" s="122"/>
    </row>
    <row r="73" spans="3:11" hidden="1" x14ac:dyDescent="0.15">
      <c r="D73" s="37"/>
      <c r="E73" s="38"/>
      <c r="F73" s="123"/>
      <c r="G73" s="40"/>
      <c r="H73" s="40"/>
      <c r="I73" s="40"/>
      <c r="J73" s="40"/>
    </row>
    <row r="74" spans="3:11" ht="62.25" hidden="1" customHeight="1" x14ac:dyDescent="0.15">
      <c r="C74" s="122"/>
      <c r="D74" s="122"/>
      <c r="E74" s="122"/>
      <c r="F74" s="122"/>
      <c r="G74" s="122"/>
      <c r="H74" s="122"/>
      <c r="I74" s="122"/>
      <c r="J74" s="122"/>
      <c r="K74" s="122"/>
    </row>
    <row r="75" spans="3:11" hidden="1" x14ac:dyDescent="0.15">
      <c r="D75" s="33"/>
      <c r="E75" s="33"/>
      <c r="F75" s="33"/>
      <c r="G75" s="33"/>
      <c r="H75" s="33"/>
      <c r="I75" s="33"/>
      <c r="J75" s="33"/>
    </row>
    <row r="76" spans="3:11" hidden="1" x14ac:dyDescent="0.15">
      <c r="D76" s="41"/>
      <c r="E76" s="38"/>
      <c r="F76" s="123"/>
      <c r="G76" s="40"/>
      <c r="H76" s="40"/>
      <c r="I76" s="40"/>
      <c r="J76" s="40"/>
    </row>
    <row r="77" spans="3:11" hidden="1" x14ac:dyDescent="0.15">
      <c r="D77" s="33"/>
      <c r="E77" s="33"/>
      <c r="F77" s="33"/>
      <c r="G77" s="33"/>
      <c r="H77" s="33"/>
      <c r="I77" s="33"/>
      <c r="J77" s="33"/>
    </row>
    <row r="78" spans="3:11" hidden="1" x14ac:dyDescent="0.15">
      <c r="D78" s="41"/>
      <c r="E78" s="38"/>
      <c r="F78" s="123"/>
      <c r="G78" s="40"/>
      <c r="H78" s="40"/>
      <c r="I78" s="40"/>
      <c r="J78" s="40"/>
    </row>
    <row r="79" spans="3:11" hidden="1" x14ac:dyDescent="0.15">
      <c r="D79" s="33"/>
      <c r="E79" s="33"/>
      <c r="F79" s="33"/>
      <c r="G79" s="33"/>
      <c r="H79" s="33"/>
      <c r="I79" s="33"/>
      <c r="J79" s="33"/>
    </row>
    <row r="80" spans="3:11" hidden="1" x14ac:dyDescent="0.15">
      <c r="D80" s="33"/>
      <c r="E80" s="33"/>
      <c r="F80" s="33"/>
      <c r="G80" s="33"/>
      <c r="H80" s="33"/>
      <c r="I80" s="33"/>
      <c r="J80" s="33"/>
    </row>
    <row r="81" spans="4:11" hidden="1" x14ac:dyDescent="0.15">
      <c r="D81" s="33"/>
      <c r="E81" s="33"/>
      <c r="F81" s="33"/>
      <c r="G81" s="33"/>
      <c r="H81" s="33"/>
      <c r="I81" s="33"/>
      <c r="J81" s="33"/>
      <c r="K81" s="33"/>
    </row>
    <row r="82" spans="4:11" hidden="1" x14ac:dyDescent="0.15">
      <c r="D82" s="33"/>
      <c r="E82" s="33"/>
      <c r="F82" s="33"/>
      <c r="G82" s="33"/>
      <c r="H82" s="33"/>
      <c r="I82" s="33"/>
      <c r="J82" s="33"/>
      <c r="K82" s="33"/>
    </row>
    <row r="83" spans="4:11" hidden="1" x14ac:dyDescent="0.15">
      <c r="D83" s="33"/>
      <c r="E83" s="33"/>
      <c r="F83" s="33"/>
      <c r="G83" s="33"/>
      <c r="H83" s="33"/>
      <c r="I83" s="33"/>
      <c r="J83" s="33"/>
      <c r="K83" s="33"/>
    </row>
    <row r="84" spans="4:11" hidden="1" x14ac:dyDescent="0.15">
      <c r="D84" s="42"/>
      <c r="E84" s="42"/>
      <c r="F84" s="42"/>
      <c r="G84" s="42"/>
      <c r="H84" s="42"/>
      <c r="I84" s="42"/>
      <c r="J84" s="42"/>
      <c r="K84" s="42"/>
    </row>
    <row r="85" spans="4:11" hidden="1" x14ac:dyDescent="0.15">
      <c r="D85" s="42"/>
      <c r="E85" s="42"/>
      <c r="F85" s="42"/>
      <c r="G85" s="42"/>
      <c r="H85" s="42"/>
      <c r="I85" s="42"/>
      <c r="J85" s="42"/>
      <c r="K85" s="42"/>
    </row>
    <row r="86" spans="4:11" hidden="1" x14ac:dyDescent="0.15">
      <c r="D86" s="42"/>
      <c r="E86" s="42"/>
      <c r="F86" s="42"/>
      <c r="G86" s="42"/>
      <c r="H86" s="42"/>
      <c r="I86" s="42"/>
      <c r="J86" s="42"/>
      <c r="K86" s="42"/>
    </row>
    <row r="87" spans="4:11" hidden="1" x14ac:dyDescent="0.15">
      <c r="D87" s="42"/>
      <c r="E87" s="42"/>
      <c r="F87" s="42"/>
      <c r="G87" s="42"/>
      <c r="H87" s="42"/>
      <c r="I87" s="42"/>
      <c r="J87" s="42"/>
      <c r="K87" s="42"/>
    </row>
    <row r="88" spans="4:11" hidden="1" x14ac:dyDescent="0.15">
      <c r="D88" s="42"/>
      <c r="E88" s="42"/>
      <c r="F88" s="42"/>
      <c r="G88" s="42"/>
      <c r="H88" s="42"/>
      <c r="I88" s="42"/>
      <c r="J88" s="42"/>
      <c r="K88" s="42"/>
    </row>
    <row r="89" spans="4:11" hidden="1" x14ac:dyDescent="0.15">
      <c r="D89" s="42"/>
      <c r="E89" s="42"/>
      <c r="F89" s="42"/>
      <c r="G89" s="42"/>
      <c r="H89" s="42"/>
      <c r="I89" s="42"/>
      <c r="J89" s="42"/>
      <c r="K89" s="42"/>
    </row>
  </sheetData>
  <mergeCells count="21">
    <mergeCell ref="C63:K63"/>
    <mergeCell ref="C66:K66"/>
    <mergeCell ref="C68:K68"/>
    <mergeCell ref="C53:C55"/>
    <mergeCell ref="C58:C61"/>
    <mergeCell ref="D53:D55"/>
    <mergeCell ref="D58:D61"/>
    <mergeCell ref="E1:Q4"/>
    <mergeCell ref="E5:H5"/>
    <mergeCell ref="C9:K10"/>
    <mergeCell ref="C48:C52"/>
    <mergeCell ref="D48:D52"/>
    <mergeCell ref="D8:K8"/>
    <mergeCell ref="C16:C19"/>
    <mergeCell ref="D16:D19"/>
    <mergeCell ref="C20:C26"/>
    <mergeCell ref="D20:D26"/>
    <mergeCell ref="C27:C32"/>
    <mergeCell ref="D27:D32"/>
    <mergeCell ref="C33:C47"/>
    <mergeCell ref="D33:D4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69B51-B647-4306-9F9D-3EFA39B3152F}">
  <dimension ref="A1:Q26"/>
  <sheetViews>
    <sheetView tabSelected="1" zoomScaleNormal="100" workbookViewId="0">
      <selection activeCell="C15" sqref="C15:C20"/>
    </sheetView>
  </sheetViews>
  <sheetFormatPr baseColWidth="10" defaultColWidth="0" defaultRowHeight="14" zeroHeight="1" x14ac:dyDescent="0.15"/>
  <cols>
    <col min="1" max="1" width="2.1640625" style="3" customWidth="1"/>
    <col min="2" max="2" width="7.6640625" style="3" customWidth="1"/>
    <col min="3" max="3" width="12.6640625" style="3" customWidth="1"/>
    <col min="4" max="4" width="19.1640625" style="18" customWidth="1"/>
    <col min="5" max="5" width="71.1640625" style="3" bestFit="1" customWidth="1"/>
    <col min="6" max="6" width="13.5" style="19" customWidth="1"/>
    <col min="7" max="7" width="4.6640625" style="19" customWidth="1"/>
    <col min="8" max="11" width="13.5" style="19" customWidth="1"/>
    <col min="12" max="12" width="7.6640625" style="3" customWidth="1"/>
    <col min="13" max="16384" width="9" hidden="1"/>
  </cols>
  <sheetData>
    <row r="1" spans="1:17" ht="15" customHeight="1" x14ac:dyDescent="0.15">
      <c r="A1" s="220"/>
      <c r="B1" s="221"/>
      <c r="C1" s="221"/>
      <c r="D1" s="222"/>
      <c r="E1" s="262" t="s">
        <v>206</v>
      </c>
      <c r="F1" s="262"/>
      <c r="G1" s="262"/>
      <c r="H1" s="262"/>
      <c r="I1" s="262"/>
      <c r="J1" s="262"/>
      <c r="K1" s="262"/>
      <c r="L1" s="262"/>
      <c r="M1" s="262"/>
      <c r="N1" s="262"/>
      <c r="O1" s="262"/>
      <c r="P1" s="262"/>
      <c r="Q1" s="262"/>
    </row>
    <row r="2" spans="1:17" ht="15" customHeight="1" x14ac:dyDescent="0.15">
      <c r="A2" s="223"/>
      <c r="B2" s="1"/>
      <c r="C2" s="1"/>
      <c r="D2" s="45"/>
      <c r="E2" s="262"/>
      <c r="F2" s="262"/>
      <c r="G2" s="262"/>
      <c r="H2" s="262"/>
      <c r="I2" s="262"/>
      <c r="J2" s="262"/>
      <c r="K2" s="262"/>
      <c r="L2" s="262"/>
      <c r="M2" s="262"/>
      <c r="N2" s="262"/>
      <c r="O2" s="262"/>
      <c r="P2" s="262"/>
      <c r="Q2" s="262"/>
    </row>
    <row r="3" spans="1:17" ht="15" customHeight="1" x14ac:dyDescent="0.15">
      <c r="A3" s="223"/>
      <c r="B3" s="1"/>
      <c r="C3" s="1"/>
      <c r="D3" s="45"/>
      <c r="E3" s="262"/>
      <c r="F3" s="262"/>
      <c r="G3" s="262"/>
      <c r="H3" s="262"/>
      <c r="I3" s="262"/>
      <c r="J3" s="262"/>
      <c r="K3" s="262"/>
      <c r="L3" s="262"/>
      <c r="M3" s="262"/>
      <c r="N3" s="262"/>
      <c r="O3" s="262"/>
      <c r="P3" s="262"/>
      <c r="Q3" s="262"/>
    </row>
    <row r="4" spans="1:17" ht="15" customHeight="1" x14ac:dyDescent="0.15">
      <c r="A4" s="223"/>
      <c r="B4" s="1"/>
      <c r="C4" s="1"/>
      <c r="D4" s="45"/>
      <c r="E4" s="262"/>
      <c r="F4" s="262"/>
      <c r="G4" s="262"/>
      <c r="H4" s="262"/>
      <c r="I4" s="262"/>
      <c r="J4" s="262"/>
      <c r="K4" s="262"/>
      <c r="L4" s="262"/>
      <c r="M4" s="262"/>
      <c r="N4" s="262"/>
      <c r="O4" s="262"/>
      <c r="P4" s="262"/>
      <c r="Q4" s="262"/>
    </row>
    <row r="5" spans="1:17" ht="15" customHeight="1" x14ac:dyDescent="0.2">
      <c r="A5" s="223"/>
      <c r="B5" s="1"/>
      <c r="C5" s="1"/>
      <c r="D5" s="45"/>
      <c r="E5" s="263" t="s">
        <v>198</v>
      </c>
      <c r="F5" s="263"/>
      <c r="G5" s="263"/>
      <c r="H5" s="263"/>
      <c r="I5" s="226"/>
      <c r="J5" s="226"/>
      <c r="K5" s="226"/>
      <c r="L5" s="226"/>
      <c r="M5" s="226"/>
      <c r="N5" s="226"/>
      <c r="O5" s="226"/>
      <c r="P5" s="226"/>
      <c r="Q5" s="226"/>
    </row>
    <row r="6" spans="1:17" ht="15" customHeight="1" x14ac:dyDescent="0.15">
      <c r="A6" s="223"/>
      <c r="B6" s="1"/>
      <c r="C6" s="1"/>
      <c r="D6" s="45"/>
      <c r="E6" s="1"/>
      <c r="F6" s="45"/>
      <c r="G6" s="46"/>
      <c r="H6" s="46"/>
      <c r="I6" s="46"/>
      <c r="J6" s="47"/>
      <c r="K6" s="47"/>
      <c r="L6" s="47"/>
      <c r="M6" s="230"/>
    </row>
    <row r="7" spans="1:17" s="239" customFormat="1" ht="5" customHeight="1" thickBot="1" x14ac:dyDescent="0.2">
      <c r="A7" s="236"/>
      <c r="B7" s="236"/>
      <c r="C7" s="236"/>
      <c r="D7" s="237"/>
      <c r="E7" s="236"/>
      <c r="F7" s="237"/>
      <c r="G7" s="238"/>
      <c r="H7" s="238"/>
      <c r="I7" s="238"/>
      <c r="J7" s="238"/>
      <c r="K7" s="238"/>
      <c r="L7" s="238"/>
      <c r="M7" s="236"/>
    </row>
    <row r="8" spans="1:17" x14ac:dyDescent="0.15">
      <c r="A8" s="9"/>
      <c r="B8" s="9"/>
      <c r="C8" s="9"/>
      <c r="D8" s="43"/>
      <c r="E8" s="9"/>
      <c r="F8" s="44"/>
      <c r="G8" s="44"/>
      <c r="H8" s="44"/>
      <c r="I8" s="44"/>
      <c r="J8" s="44"/>
      <c r="K8" s="44"/>
      <c r="L8" s="9"/>
    </row>
    <row r="9" spans="1:17" ht="14.25" customHeight="1" x14ac:dyDescent="0.15">
      <c r="C9" s="270" t="s">
        <v>181</v>
      </c>
      <c r="D9" s="271"/>
      <c r="E9" s="271"/>
      <c r="F9" s="271"/>
      <c r="G9" s="271"/>
      <c r="H9" s="271"/>
      <c r="I9" s="271"/>
      <c r="J9" s="271"/>
      <c r="K9" s="272"/>
      <c r="L9" s="5"/>
    </row>
    <row r="10" spans="1:17" x14ac:dyDescent="0.15">
      <c r="C10" s="273"/>
      <c r="D10" s="274"/>
      <c r="E10" s="274"/>
      <c r="F10" s="274"/>
      <c r="G10" s="274"/>
      <c r="H10" s="274"/>
      <c r="I10" s="274"/>
      <c r="J10" s="274"/>
      <c r="K10" s="275"/>
      <c r="L10" s="5"/>
    </row>
    <row r="11" spans="1:17" x14ac:dyDescent="0.15">
      <c r="D11" s="21"/>
      <c r="E11" s="20"/>
      <c r="F11" s="20"/>
      <c r="G11" s="20"/>
      <c r="H11" s="20"/>
      <c r="I11" s="20"/>
      <c r="J11" s="20"/>
      <c r="K11" s="20"/>
      <c r="L11" s="5"/>
    </row>
    <row r="12" spans="1:17" ht="20" x14ac:dyDescent="0.2">
      <c r="B12" s="2"/>
      <c r="C12" s="4" t="s">
        <v>194</v>
      </c>
      <c r="D12" s="22"/>
      <c r="E12" s="5"/>
      <c r="F12" s="24"/>
      <c r="G12" s="24"/>
      <c r="H12" s="24"/>
      <c r="I12" s="24"/>
      <c r="J12" s="24"/>
      <c r="K12" s="24"/>
      <c r="L12" s="5"/>
    </row>
    <row r="13" spans="1:17" x14ac:dyDescent="0.15"/>
    <row r="14" spans="1:17" ht="18" x14ac:dyDescent="0.15">
      <c r="B14" s="29"/>
      <c r="C14" s="87"/>
      <c r="D14" s="88" t="s">
        <v>116</v>
      </c>
      <c r="E14" s="89" t="s">
        <v>118</v>
      </c>
      <c r="F14" s="88">
        <v>2023</v>
      </c>
      <c r="G14" s="88"/>
      <c r="H14" s="88">
        <v>2022</v>
      </c>
      <c r="I14" s="88">
        <v>2021</v>
      </c>
      <c r="J14" s="88">
        <v>2020</v>
      </c>
      <c r="K14" s="90">
        <v>2019</v>
      </c>
      <c r="L14" s="25"/>
    </row>
    <row r="15" spans="1:17" ht="15" customHeight="1" x14ac:dyDescent="0.15">
      <c r="C15" s="277" t="s">
        <v>108</v>
      </c>
      <c r="D15" s="268" t="s">
        <v>69</v>
      </c>
      <c r="E15" s="207" t="s">
        <v>109</v>
      </c>
      <c r="F15" s="208">
        <v>13</v>
      </c>
      <c r="G15" s="208"/>
      <c r="H15" s="209">
        <v>11</v>
      </c>
      <c r="I15" s="210">
        <v>12</v>
      </c>
      <c r="J15" s="210">
        <v>12</v>
      </c>
      <c r="K15" s="211"/>
    </row>
    <row r="16" spans="1:17" ht="15" customHeight="1" x14ac:dyDescent="0.15">
      <c r="C16" s="277"/>
      <c r="D16" s="268"/>
      <c r="E16" s="212" t="s">
        <v>110</v>
      </c>
      <c r="F16" s="213">
        <v>12</v>
      </c>
      <c r="G16" s="213"/>
      <c r="H16" s="214">
        <v>10</v>
      </c>
      <c r="I16" s="215">
        <v>11</v>
      </c>
      <c r="J16" s="215">
        <v>11</v>
      </c>
      <c r="K16" s="216"/>
    </row>
    <row r="17" spans="1:12" ht="15" customHeight="1" x14ac:dyDescent="0.15">
      <c r="C17" s="277"/>
      <c r="D17" s="268"/>
      <c r="E17" s="212" t="s">
        <v>111</v>
      </c>
      <c r="F17" s="213">
        <v>4</v>
      </c>
      <c r="G17" s="213"/>
      <c r="H17" s="214">
        <v>3</v>
      </c>
      <c r="I17" s="215">
        <v>3</v>
      </c>
      <c r="J17" s="215">
        <v>3</v>
      </c>
      <c r="K17" s="216"/>
    </row>
    <row r="18" spans="1:12" ht="15" customHeight="1" x14ac:dyDescent="0.15">
      <c r="C18" s="277"/>
      <c r="D18" s="268"/>
      <c r="E18" s="212" t="s">
        <v>112</v>
      </c>
      <c r="F18" s="213">
        <v>9</v>
      </c>
      <c r="G18" s="213"/>
      <c r="H18" s="214">
        <v>8</v>
      </c>
      <c r="I18" s="215">
        <v>9</v>
      </c>
      <c r="J18" s="215">
        <v>9</v>
      </c>
      <c r="K18" s="216"/>
    </row>
    <row r="19" spans="1:12" ht="15" customHeight="1" x14ac:dyDescent="0.15">
      <c r="C19" s="277"/>
      <c r="D19" s="268"/>
      <c r="E19" s="212" t="s">
        <v>113</v>
      </c>
      <c r="F19" s="213">
        <v>3</v>
      </c>
      <c r="G19" s="213"/>
      <c r="H19" s="214">
        <v>2</v>
      </c>
      <c r="I19" s="215">
        <v>2</v>
      </c>
      <c r="J19" s="215">
        <v>1</v>
      </c>
      <c r="K19" s="216"/>
    </row>
    <row r="20" spans="1:12" ht="15" customHeight="1" thickBot="1" x14ac:dyDescent="0.2">
      <c r="A20" s="82"/>
      <c r="B20" s="82"/>
      <c r="C20" s="278"/>
      <c r="D20" s="280"/>
      <c r="E20" s="181" t="s">
        <v>114</v>
      </c>
      <c r="F20" s="217">
        <v>0.46</v>
      </c>
      <c r="G20" s="217"/>
      <c r="H20" s="218">
        <v>0.45</v>
      </c>
      <c r="I20" s="219">
        <v>0.42</v>
      </c>
      <c r="J20" s="219">
        <v>0.33</v>
      </c>
      <c r="K20" s="74"/>
      <c r="L20" s="82"/>
    </row>
    <row r="21" spans="1:12" s="240" customFormat="1" ht="10" customHeight="1" x14ac:dyDescent="0.15">
      <c r="A21" s="3"/>
      <c r="B21" s="3"/>
      <c r="C21" s="9"/>
      <c r="D21" s="43"/>
      <c r="E21" s="9"/>
      <c r="F21" s="44"/>
      <c r="G21" s="44"/>
      <c r="H21" s="44"/>
      <c r="I21" s="44"/>
      <c r="J21" s="44"/>
      <c r="K21" s="44"/>
      <c r="L21" s="3"/>
    </row>
    <row r="22" spans="1:12" hidden="1" x14ac:dyDescent="0.15">
      <c r="A22" s="2"/>
      <c r="B22" s="2"/>
      <c r="C22" s="2"/>
      <c r="D22" s="17"/>
      <c r="E22" s="2"/>
      <c r="F22" s="16"/>
      <c r="G22" s="16"/>
      <c r="H22" s="16"/>
      <c r="I22" s="16"/>
      <c r="J22" s="16"/>
      <c r="K22" s="16"/>
      <c r="L22" s="2"/>
    </row>
    <row r="23" spans="1:12" hidden="1" x14ac:dyDescent="0.15">
      <c r="A23" s="2"/>
      <c r="B23" s="2"/>
      <c r="C23" s="2"/>
      <c r="D23" s="17"/>
      <c r="E23" s="2"/>
      <c r="F23" s="16"/>
      <c r="G23" s="16"/>
      <c r="H23" s="16"/>
      <c r="I23" s="16"/>
      <c r="J23" s="16"/>
      <c r="K23" s="16"/>
      <c r="L23" s="2"/>
    </row>
    <row r="24" spans="1:12" hidden="1" x14ac:dyDescent="0.15">
      <c r="A24" s="2"/>
      <c r="B24" s="2"/>
      <c r="C24" s="2"/>
      <c r="D24" s="17"/>
      <c r="E24" s="2"/>
      <c r="F24" s="16"/>
      <c r="G24" s="16"/>
      <c r="H24" s="16"/>
      <c r="I24" s="16"/>
      <c r="J24" s="16"/>
      <c r="K24" s="16"/>
      <c r="L24" s="2"/>
    </row>
    <row r="25" spans="1:12" hidden="1" x14ac:dyDescent="0.15">
      <c r="A25" s="2"/>
      <c r="B25" s="2"/>
      <c r="C25" s="2"/>
      <c r="D25" s="17"/>
      <c r="E25" s="2"/>
      <c r="F25" s="16"/>
      <c r="G25" s="16"/>
      <c r="H25" s="16"/>
      <c r="I25" s="16"/>
      <c r="J25" s="16"/>
      <c r="K25" s="16"/>
      <c r="L25" s="2"/>
    </row>
    <row r="26" spans="1:12" hidden="1" x14ac:dyDescent="0.15">
      <c r="A26" s="2"/>
      <c r="B26" s="2"/>
      <c r="C26" s="2"/>
      <c r="D26" s="17"/>
      <c r="E26" s="2"/>
      <c r="F26" s="16"/>
      <c r="G26" s="16"/>
      <c r="H26" s="16"/>
      <c r="I26" s="16"/>
      <c r="J26" s="16"/>
      <c r="K26" s="16"/>
      <c r="L26" s="2"/>
    </row>
  </sheetData>
  <mergeCells count="5">
    <mergeCell ref="E1:Q4"/>
    <mergeCell ref="E5:H5"/>
    <mergeCell ref="C15:C20"/>
    <mergeCell ref="D15:D20"/>
    <mergeCell ref="C9:K10"/>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F9828EA9EA37479B7BAC97171D835E" ma:contentTypeVersion="16" ma:contentTypeDescription="Create a new document." ma:contentTypeScope="" ma:versionID="542066e08f62bc48e644a54be1184625">
  <xsd:schema xmlns:xsd="http://www.w3.org/2001/XMLSchema" xmlns:xs="http://www.w3.org/2001/XMLSchema" xmlns:p="http://schemas.microsoft.com/office/2006/metadata/properties" xmlns:ns2="751f9fe5-56d9-40ad-809f-c14c01fabed6" xmlns:ns3="c6bbf631-d587-4e36-95ba-3a3996d47548" targetNamespace="http://schemas.microsoft.com/office/2006/metadata/properties" ma:root="true" ma:fieldsID="bffbedf2d78218d4a80092fe13d39250" ns2:_="" ns3:_="">
    <xsd:import namespace="751f9fe5-56d9-40ad-809f-c14c01fabed6"/>
    <xsd:import namespace="c6bbf631-d587-4e36-95ba-3a3996d4754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ObjectDetectorVersions" minOccurs="0"/>
                <xsd:element ref="ns2:MediaServiceSearchProperties" minOccurs="0"/>
                <xsd:element ref="ns2:MediaLengthInSeconds" minOccurs="0"/>
                <xsd:element ref="ns2:Workinprogres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1f9fe5-56d9-40ad-809f-c14c01fabe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fc78bd8-db31-4712-a006-2d951f62dd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element name="Workinprogress" ma:index="23" nillable="true" ma:displayName="Work in progress" ma:format="RadioButtons" ma:internalName="Workinprogress">
      <xsd:simpleType>
        <xsd:restriction base="dms:Choice">
          <xsd:enumeration value="downloaded"/>
          <xsd:enumeration value="Auswahl 3"/>
        </xsd:restriction>
      </xsd:simpleType>
    </xsd:element>
  </xsd:schema>
  <xsd:schema xmlns:xsd="http://www.w3.org/2001/XMLSchema" xmlns:xs="http://www.w3.org/2001/XMLSchema" xmlns:dms="http://schemas.microsoft.com/office/2006/documentManagement/types" xmlns:pc="http://schemas.microsoft.com/office/infopath/2007/PartnerControls" targetNamespace="c6bbf631-d587-4e36-95ba-3a3996d4754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8d0af252-46d6-41c9-a2af-95f09a730047}" ma:internalName="TaxCatchAll" ma:showField="CatchAllData" ma:web="c6bbf631-d587-4e36-95ba-3a3996d475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51f9fe5-56d9-40ad-809f-c14c01fabed6">
      <Terms xmlns="http://schemas.microsoft.com/office/infopath/2007/PartnerControls"/>
    </lcf76f155ced4ddcb4097134ff3c332f>
    <TaxCatchAll xmlns="c6bbf631-d587-4e36-95ba-3a3996d47548" xsi:nil="true"/>
    <Workinprogress xmlns="751f9fe5-56d9-40ad-809f-c14c01fabed6" xsi:nil="true"/>
  </documentManagement>
</p:properties>
</file>

<file path=customXml/itemProps1.xml><?xml version="1.0" encoding="utf-8"?>
<ds:datastoreItem xmlns:ds="http://schemas.openxmlformats.org/officeDocument/2006/customXml" ds:itemID="{0CC1AD19-86E0-4D49-AD5D-808C08C5F7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1f9fe5-56d9-40ad-809f-c14c01fabed6"/>
    <ds:schemaRef ds:uri="c6bbf631-d587-4e36-95ba-3a3996d475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38BA6F-44A3-491E-8D98-2044EC3D154E}">
  <ds:schemaRefs>
    <ds:schemaRef ds:uri="http://schemas.microsoft.com/sharepoint/v3/contenttype/forms"/>
  </ds:schemaRefs>
</ds:datastoreItem>
</file>

<file path=customXml/itemProps3.xml><?xml version="1.0" encoding="utf-8"?>
<ds:datastoreItem xmlns:ds="http://schemas.openxmlformats.org/officeDocument/2006/customXml" ds:itemID="{F224EE61-2811-4C2E-B5E6-0F9D8A768827}">
  <ds:schemaRefs>
    <ds:schemaRef ds:uri="751f9fe5-56d9-40ad-809f-c14c01fabed6"/>
    <ds:schemaRef ds:uri="http://purl.org/dc/elements/1.1/"/>
    <ds:schemaRef ds:uri="c6bbf631-d587-4e36-95ba-3a3996d47548"/>
    <ds:schemaRef ds:uri="http://schemas.microsoft.com/office/2006/documentManagement/types"/>
    <ds:schemaRef ds:uri="http://www.w3.org/XML/1998/namespace"/>
    <ds:schemaRef ds:uri="http://purl.org/dc/terms/"/>
    <ds:schemaRef ds:uri="http://schemas.microsoft.com/office/infopath/2007/PartnerControls"/>
    <ds:schemaRef ds:uri="http://schemas.microsoft.com/office/2006/metadata/properties"/>
    <ds:schemaRef ds:uri="http://purl.org/dc/dcmityp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4</vt:i4>
      </vt:variant>
    </vt:vector>
  </HeadingPairs>
  <TitlesOfParts>
    <vt:vector size="4" baseType="lpstr">
      <vt:lpstr>Index</vt:lpstr>
      <vt:lpstr>Environment</vt:lpstr>
      <vt:lpstr>Social</vt:lpstr>
      <vt:lpstr>Governance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Cook, Jewel [EMR/ENT/STL]</dc:creator>
  <cp:lastModifiedBy>Ryan Adams (FleishmanHillard)</cp:lastModifiedBy>
  <dcterms:created xsi:type="dcterms:W3CDTF">2024-05-14T20:30:44Z</dcterms:created>
  <dcterms:modified xsi:type="dcterms:W3CDTF">2024-06-12T20:35:34Z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38901aa-f724-46bf-bb4f-aef09392934b_Enabled">
    <vt:lpwstr>true</vt:lpwstr>
  </property>
  <property fmtid="{D5CDD505-2E9C-101B-9397-08002B2CF9AE}" pid="3" name="MSIP_Label_d38901aa-f724-46bf-bb4f-aef09392934b_SetDate">
    <vt:lpwstr>2024-05-14T20:41:51Z</vt:lpwstr>
  </property>
  <property fmtid="{D5CDD505-2E9C-101B-9397-08002B2CF9AE}" pid="4" name="MSIP_Label_d38901aa-f724-46bf-bb4f-aef09392934b_Method">
    <vt:lpwstr>Standard</vt:lpwstr>
  </property>
  <property fmtid="{D5CDD505-2E9C-101B-9397-08002B2CF9AE}" pid="5" name="MSIP_Label_d38901aa-f724-46bf-bb4f-aef09392934b_Name">
    <vt:lpwstr>Internal - No Label</vt:lpwstr>
  </property>
  <property fmtid="{D5CDD505-2E9C-101B-9397-08002B2CF9AE}" pid="6" name="MSIP_Label_d38901aa-f724-46bf-bb4f-aef09392934b_SiteId">
    <vt:lpwstr>eb06985d-06ca-4a17-81da-629ab99f6505</vt:lpwstr>
  </property>
  <property fmtid="{D5CDD505-2E9C-101B-9397-08002B2CF9AE}" pid="7" name="MSIP_Label_d38901aa-f724-46bf-bb4f-aef09392934b_ActionId">
    <vt:lpwstr>d031c740-79fe-44e4-9f72-bc3462e5c2e3</vt:lpwstr>
  </property>
  <property fmtid="{D5CDD505-2E9C-101B-9397-08002B2CF9AE}" pid="8" name="MSIP_Label_d38901aa-f724-46bf-bb4f-aef09392934b_ContentBits">
    <vt:lpwstr>0</vt:lpwstr>
  </property>
  <property fmtid="{D5CDD505-2E9C-101B-9397-08002B2CF9AE}" pid="9" name="ContentTypeId">
    <vt:lpwstr>0x01010086F9828EA9EA37479B7BAC97171D835E</vt:lpwstr>
  </property>
  <property fmtid="{D5CDD505-2E9C-101B-9397-08002B2CF9AE}" pid="10" name="MediaServiceImageTags">
    <vt:lpwstr/>
  </property>
</Properties>
</file>